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J162" i="2"/>
  <c r="I162" i="2"/>
  <c r="L161" i="2"/>
  <c r="J161" i="2"/>
  <c r="I161" i="2"/>
  <c r="L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K148" i="2" s="1"/>
  <c r="K147" i="2" s="1"/>
  <c r="K146" i="2" s="1"/>
  <c r="J149" i="2"/>
  <c r="I149" i="2"/>
  <c r="L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K130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J123" i="2"/>
  <c r="I123" i="2"/>
  <c r="L122" i="2"/>
  <c r="K122" i="2"/>
  <c r="K121" i="2" s="1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J115" i="2"/>
  <c r="I115" i="2"/>
  <c r="L114" i="2"/>
  <c r="K114" i="2"/>
  <c r="K113" i="2" s="1"/>
  <c r="J114" i="2"/>
  <c r="I114" i="2"/>
  <c r="L113" i="2"/>
  <c r="J113" i="2"/>
  <c r="I113" i="2"/>
  <c r="L110" i="2"/>
  <c r="K110" i="2"/>
  <c r="K109" i="2" s="1"/>
  <c r="K108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K91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J81" i="2"/>
  <c r="I81" i="2"/>
  <c r="L80" i="2"/>
  <c r="K80" i="2"/>
  <c r="K79" i="2" s="1"/>
  <c r="J80" i="2"/>
  <c r="I80" i="2"/>
  <c r="L79" i="2"/>
  <c r="J79" i="2"/>
  <c r="I79" i="2"/>
  <c r="L75" i="2"/>
  <c r="K75" i="2"/>
  <c r="J75" i="2"/>
  <c r="I75" i="2"/>
  <c r="L74" i="2"/>
  <c r="K74" i="2"/>
  <c r="J74" i="2"/>
  <c r="I74" i="2"/>
  <c r="L70" i="2"/>
  <c r="K70" i="2"/>
  <c r="K69" i="2" s="1"/>
  <c r="J70" i="2"/>
  <c r="I70" i="2"/>
  <c r="L69" i="2"/>
  <c r="J69" i="2"/>
  <c r="I69" i="2"/>
  <c r="L65" i="2"/>
  <c r="K65" i="2"/>
  <c r="J65" i="2"/>
  <c r="I65" i="2"/>
  <c r="L64" i="2"/>
  <c r="K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J39" i="2"/>
  <c r="I39" i="2"/>
  <c r="L38" i="2"/>
  <c r="K38" i="2"/>
  <c r="K37" i="2" s="1"/>
  <c r="J38" i="2"/>
  <c r="I38" i="2"/>
  <c r="L37" i="2"/>
  <c r="J37" i="2"/>
  <c r="I37" i="2"/>
  <c r="L34" i="2"/>
  <c r="K34" i="2"/>
  <c r="K33" i="2" s="1"/>
  <c r="K32" i="2" s="1"/>
  <c r="J34" i="2"/>
  <c r="I34" i="2"/>
  <c r="L33" i="2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K338" i="1" s="1"/>
  <c r="J339" i="1"/>
  <c r="I339" i="1"/>
  <c r="L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K331" i="1" s="1"/>
  <c r="J332" i="1"/>
  <c r="I332" i="1"/>
  <c r="L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K317" i="1" s="1"/>
  <c r="K316" i="1" s="1"/>
  <c r="J318" i="1"/>
  <c r="I318" i="1"/>
  <c r="L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K306" i="1" s="1"/>
  <c r="J307" i="1"/>
  <c r="I307" i="1"/>
  <c r="L306" i="1"/>
  <c r="J306" i="1"/>
  <c r="I306" i="1"/>
  <c r="L303" i="1"/>
  <c r="K303" i="1"/>
  <c r="K302" i="1" s="1"/>
  <c r="J303" i="1"/>
  <c r="I303" i="1"/>
  <c r="L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K294" i="1" s="1"/>
  <c r="J295" i="1"/>
  <c r="I295" i="1"/>
  <c r="L294" i="1"/>
  <c r="J294" i="1"/>
  <c r="I294" i="1"/>
  <c r="L290" i="1"/>
  <c r="K290" i="1"/>
  <c r="K289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K272" i="1" s="1"/>
  <c r="J273" i="1"/>
  <c r="I273" i="1"/>
  <c r="L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K264" i="1" s="1"/>
  <c r="J265" i="1"/>
  <c r="I265" i="1"/>
  <c r="L264" i="1"/>
  <c r="J264" i="1"/>
  <c r="I264" i="1"/>
  <c r="L259" i="1"/>
  <c r="K259" i="1"/>
  <c r="K258" i="1" s="1"/>
  <c r="J259" i="1"/>
  <c r="I259" i="1"/>
  <c r="L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K250" i="1" s="1"/>
  <c r="J251" i="1"/>
  <c r="I251" i="1"/>
  <c r="L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K238" i="1" s="1"/>
  <c r="J239" i="1"/>
  <c r="I239" i="1"/>
  <c r="L238" i="1"/>
  <c r="J238" i="1"/>
  <c r="I238" i="1"/>
  <c r="L235" i="1"/>
  <c r="K235" i="1"/>
  <c r="K234" i="1" s="1"/>
  <c r="J235" i="1"/>
  <c r="I235" i="1"/>
  <c r="L234" i="1"/>
  <c r="J234" i="1"/>
  <c r="I234" i="1"/>
  <c r="L229" i="1"/>
  <c r="K229" i="1"/>
  <c r="K228" i="1" s="1"/>
  <c r="J229" i="1"/>
  <c r="I229" i="1"/>
  <c r="L228" i="1"/>
  <c r="J228" i="1"/>
  <c r="I228" i="1"/>
  <c r="L227" i="1"/>
  <c r="J227" i="1"/>
  <c r="I227" i="1"/>
  <c r="L226" i="1"/>
  <c r="J226" i="1"/>
  <c r="I226" i="1"/>
  <c r="L222" i="1"/>
  <c r="K222" i="1"/>
  <c r="K221" i="1" s="1"/>
  <c r="K220" i="1" s="1"/>
  <c r="J222" i="1"/>
  <c r="I222" i="1"/>
  <c r="L221" i="1"/>
  <c r="J221" i="1"/>
  <c r="I221" i="1"/>
  <c r="L220" i="1"/>
  <c r="J220" i="1"/>
  <c r="I220" i="1"/>
  <c r="L218" i="1"/>
  <c r="K218" i="1"/>
  <c r="K217" i="1" s="1"/>
  <c r="K216" i="1" s="1"/>
  <c r="J218" i="1"/>
  <c r="I218" i="1"/>
  <c r="L217" i="1"/>
  <c r="J217" i="1"/>
  <c r="I217" i="1"/>
  <c r="L216" i="1"/>
  <c r="J216" i="1"/>
  <c r="I216" i="1"/>
  <c r="L211" i="1"/>
  <c r="K211" i="1"/>
  <c r="K210" i="1" s="1"/>
  <c r="J211" i="1"/>
  <c r="I211" i="1"/>
  <c r="L210" i="1"/>
  <c r="J210" i="1"/>
  <c r="I210" i="1"/>
  <c r="L207" i="1"/>
  <c r="K207" i="1"/>
  <c r="K206" i="1" s="1"/>
  <c r="K205" i="1" s="1"/>
  <c r="J207" i="1"/>
  <c r="I207" i="1"/>
  <c r="L206" i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K194" i="1" s="1"/>
  <c r="J195" i="1"/>
  <c r="I195" i="1"/>
  <c r="L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K185" i="1" s="1"/>
  <c r="J186" i="1"/>
  <c r="I186" i="1"/>
  <c r="L185" i="1"/>
  <c r="J185" i="1"/>
  <c r="I185" i="1"/>
  <c r="L181" i="1"/>
  <c r="K181" i="1"/>
  <c r="K180" i="1" s="1"/>
  <c r="J181" i="1"/>
  <c r="I181" i="1"/>
  <c r="L180" i="1"/>
  <c r="J180" i="1"/>
  <c r="I180" i="1"/>
  <c r="L178" i="1"/>
  <c r="K178" i="1"/>
  <c r="J178" i="1"/>
  <c r="I178" i="1"/>
  <c r="L177" i="1"/>
  <c r="K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K163" i="1" s="1"/>
  <c r="K162" i="1" s="1"/>
  <c r="J164" i="1"/>
  <c r="I164" i="1"/>
  <c r="L163" i="1"/>
  <c r="J163" i="1"/>
  <c r="I163" i="1"/>
  <c r="L162" i="1"/>
  <c r="J162" i="1"/>
  <c r="I162" i="1"/>
  <c r="L160" i="1"/>
  <c r="K160" i="1"/>
  <c r="J160" i="1"/>
  <c r="I160" i="1"/>
  <c r="L159" i="1"/>
  <c r="K159" i="1"/>
  <c r="K158" i="1" s="1"/>
  <c r="K157" i="1" s="1"/>
  <c r="J159" i="1"/>
  <c r="I159" i="1"/>
  <c r="L158" i="1"/>
  <c r="J158" i="1"/>
  <c r="I158" i="1"/>
  <c r="L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K150" i="1" s="1"/>
  <c r="K149" i="1" s="1"/>
  <c r="K148" i="1" s="1"/>
  <c r="J151" i="1"/>
  <c r="I151" i="1"/>
  <c r="L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J140" i="1"/>
  <c r="I140" i="1"/>
  <c r="L139" i="1"/>
  <c r="K139" i="1"/>
  <c r="K138" i="1" s="1"/>
  <c r="J139" i="1"/>
  <c r="I139" i="1"/>
  <c r="L138" i="1"/>
  <c r="J138" i="1"/>
  <c r="I138" i="1"/>
  <c r="L135" i="1"/>
  <c r="K135" i="1"/>
  <c r="J135" i="1"/>
  <c r="I135" i="1"/>
  <c r="L134" i="1"/>
  <c r="K134" i="1"/>
  <c r="K133" i="1" s="1"/>
  <c r="K132" i="1" s="1"/>
  <c r="J134" i="1"/>
  <c r="I134" i="1"/>
  <c r="L133" i="1"/>
  <c r="J133" i="1"/>
  <c r="I133" i="1"/>
  <c r="L132" i="1"/>
  <c r="J132" i="1"/>
  <c r="I132" i="1"/>
  <c r="L129" i="1"/>
  <c r="K129" i="1"/>
  <c r="J129" i="1"/>
  <c r="I129" i="1"/>
  <c r="L128" i="1"/>
  <c r="K128" i="1"/>
  <c r="K127" i="1" s="1"/>
  <c r="J128" i="1"/>
  <c r="I128" i="1"/>
  <c r="L127" i="1"/>
  <c r="J127" i="1"/>
  <c r="I127" i="1"/>
  <c r="L125" i="1"/>
  <c r="K125" i="1"/>
  <c r="J125" i="1"/>
  <c r="I125" i="1"/>
  <c r="L124" i="1"/>
  <c r="K124" i="1"/>
  <c r="K123" i="1" s="1"/>
  <c r="J124" i="1"/>
  <c r="I124" i="1"/>
  <c r="L123" i="1"/>
  <c r="J123" i="1"/>
  <c r="I123" i="1"/>
  <c r="L121" i="1"/>
  <c r="K121" i="1"/>
  <c r="J121" i="1"/>
  <c r="I121" i="1"/>
  <c r="L120" i="1"/>
  <c r="K120" i="1"/>
  <c r="K119" i="1" s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J112" i="1"/>
  <c r="I112" i="1"/>
  <c r="L111" i="1"/>
  <c r="K111" i="1"/>
  <c r="K110" i="1" s="1"/>
  <c r="J111" i="1"/>
  <c r="I111" i="1"/>
  <c r="L110" i="1"/>
  <c r="J110" i="1"/>
  <c r="I110" i="1"/>
  <c r="L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K99" i="1" s="1"/>
  <c r="J100" i="1"/>
  <c r="I100" i="1"/>
  <c r="L99" i="1"/>
  <c r="J99" i="1"/>
  <c r="I99" i="1"/>
  <c r="L96" i="1"/>
  <c r="K96" i="1"/>
  <c r="K95" i="1" s="1"/>
  <c r="K94" i="1" s="1"/>
  <c r="J96" i="1"/>
  <c r="I96" i="1"/>
  <c r="L95" i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K82" i="1" s="1"/>
  <c r="K81" i="1" s="1"/>
  <c r="J83" i="1"/>
  <c r="I83" i="1"/>
  <c r="L82" i="1"/>
  <c r="J82" i="1"/>
  <c r="I82" i="1"/>
  <c r="L81" i="1"/>
  <c r="J81" i="1"/>
  <c r="I81" i="1"/>
  <c r="L77" i="1"/>
  <c r="K77" i="1"/>
  <c r="J77" i="1"/>
  <c r="I77" i="1"/>
  <c r="L76" i="1"/>
  <c r="K76" i="1"/>
  <c r="J76" i="1"/>
  <c r="I76" i="1"/>
  <c r="L72" i="1"/>
  <c r="K72" i="1"/>
  <c r="K71" i="1" s="1"/>
  <c r="J72" i="1"/>
  <c r="I72" i="1"/>
  <c r="L71" i="1"/>
  <c r="J71" i="1"/>
  <c r="I71" i="1"/>
  <c r="L67" i="1"/>
  <c r="K67" i="1"/>
  <c r="J67" i="1"/>
  <c r="I67" i="1"/>
  <c r="L66" i="1"/>
  <c r="K66" i="1"/>
  <c r="K65" i="1" s="1"/>
  <c r="K64" i="1" s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J34" i="1"/>
  <c r="I34" i="1"/>
  <c r="L33" i="1"/>
  <c r="K33" i="1"/>
  <c r="K32" i="1" s="1"/>
  <c r="K31" i="1" s="1"/>
  <c r="J33" i="1"/>
  <c r="I33" i="1"/>
  <c r="L32" i="1"/>
  <c r="J32" i="1"/>
  <c r="I32" i="1"/>
  <c r="L31" i="1"/>
  <c r="J31" i="1"/>
  <c r="I31" i="1"/>
  <c r="L30" i="1"/>
  <c r="L344" i="1" s="1"/>
  <c r="J30" i="1"/>
  <c r="J344" i="1" s="1"/>
  <c r="I30" i="1"/>
  <c r="I344" i="1" s="1"/>
  <c r="K93" i="1" l="1"/>
  <c r="K30" i="1" s="1"/>
  <c r="K176" i="1"/>
  <c r="K175" i="1" s="1"/>
  <c r="K63" i="2"/>
  <c r="K62" i="2" s="1"/>
  <c r="K109" i="1"/>
  <c r="K227" i="1"/>
  <c r="K107" i="2"/>
  <c r="K257" i="1"/>
  <c r="K287" i="1"/>
  <c r="K286" i="1" s="1"/>
  <c r="K31" i="2"/>
  <c r="K160" i="2"/>
  <c r="K155" i="2" s="1"/>
  <c r="K30" i="2" l="1"/>
  <c r="K344" i="2" s="1"/>
  <c r="K226" i="1"/>
  <c r="K174" i="1" s="1"/>
  <c r="K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<sst xmlns="http://schemas.openxmlformats.org/spreadsheetml/2006/main" count="711" uniqueCount="209">
  <si>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</si>
  <si>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</si>
  <si>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</si>
  <si>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</si>
  <si>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</si>
  <si>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</si>
  <si>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</si>
  <si>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</si>
  <si>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</si>
  <si>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</si>
  <si>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</si>
  <si>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</si>
  <si>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</si>
  <si>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</si>
  <si>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</si>
  <si>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</si>
  <si>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</si>
  <si>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</si>
  <si>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</si>
  <si>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</si>
  <si>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</si>
  <si>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</si>
  <si>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</si>
  <si>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</si>
  <si>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</si>
  <si>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</si>
  <si>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</si>
  <si>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</si>
  <si>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</si>
  <si>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</si>
  <si>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</si>
  <si>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</si>
  <si>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</si>
  <si>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</si>
  <si>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</si>
  <si>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</si>
  <si>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</si>
  <si>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</si>
  <si>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</si>
  <si>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</si>
  <si>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</si>
  <si>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</si>
  <si>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</si>
  <si>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</si>
  <si>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</si>
  <si>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</si>
  <si>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</si>
  <si>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</si>
  <si>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</si>
  <si>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</si>
  <si>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</si>
  <si>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</si>
  <si>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</si>
  <si>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</si>
  <si>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</si>
  <si>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</si>
  <si>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</si>
  <si>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</si>
  <si>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</si>
  <si>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</si>
  <si>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</si>
  <si>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</si>
  <si>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</si>
  <si>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</si>
  <si>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</si>
  <si>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</si>
  <si>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</si>
  <si>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</si>
  <si>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</si>
  <si>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</si>
  <si>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</si>
  <si>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</si>
  <si>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</si>
  <si>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</si>
  <si>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</si>
  <si>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</si>
  <si>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</si>
  <si>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</si>
  <si>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</si>
  <si>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</si>
  <si>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</si>
  <si>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</si>
  <si>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</si>
  <si>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</si>
  <si>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</si>
  <si>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</si>
  <si>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</si>
  <si>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</si>
  <si>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</si>
  <si>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</si>
  <si>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</si>
  <si>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</si>
  <si>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</si>
  <si>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</si>
  <si>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</si>
  <si>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</si>
  <si>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</si>
  <si>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</si>
  <si>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</si>
  <si>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</si>
  <si>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</si>
  <si>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</si>
  <si>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</si>
  <si>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</si>
  <si>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</si>
  <si>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</si>
  <si>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</si>
  <si>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</si>
  <si>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</si>
  <si>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</si>
  <si>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</si>
  <si>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</si>
  <si>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</si>
  <si>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</si>
  <si>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</si>
  <si>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</si>
  <si>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</si>
  <si>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</si>
  <si>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</si>
  <si>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</si>
  <si>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</si>
  <si>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</si>
  <si>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</si>
  <si>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</si>
  <si>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</si>
  <si>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</si>
  <si>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</si>
  <si>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</si>
  <si>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</si>
  <si>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</si>
  <si>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</si>
  <si>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</si>
  <si>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</si>
  <si>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</si>
  <si>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</si>
  <si>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</si>
  <si>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</si>
  <si>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</si>
  <si>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</si>
  <si>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</si>
  <si>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</si>
  <si>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</si>
  <si>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</si>
  <si>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</si>
  <si>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</si>
  <si>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</si>
  <si>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</si>
  <si>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</si>
  <si>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</si>
  <si>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</si>
  <si>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</si>
  <si>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</si>
  <si>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</si>
  <si>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</si>
  <si>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</si>
  <si>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</si>
  <si>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</si>
  <si>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</si>
  <si>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</si>
  <si>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</si>
  <si>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</si>
  <si>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</si>
  <si>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</si>
  <si>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</si>
  <si>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</si>
  <si>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</si>
  <si>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</si>
  <si>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</si>
  <si>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</si>
  <si>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</si>
  <si>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</si>
  <si>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</si>
  <si>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</si>
  <si>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</si>
  <si>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</si>
  <si>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</si>
  <si>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</si>
  <si>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</si>
  <si>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</si>
  <si>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</si>
  <si>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</si>
  <si>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</si>
  <si>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</si>
  <si>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</si>
  <si>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</si>
  <si>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</si>
  <si>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</si>
  <si>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</si>
  <si>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</si>
  <si>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Socialinės paramos politikos įgyvendinimo programa</t>
  </si>
  <si>
    <t>Vaikų globos ir rūpybos įstaigos</t>
  </si>
  <si>
    <t>188617116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</si>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</sst>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6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10900</v>
      </c>
      <c r="J30" s="93">
        <f>SUM(J31+J41+J62+J83+J91+J107+J130+J146+J155)</f>
        <v>10900</v>
      </c>
      <c r="K30" s="94">
        <f>SUM(K31+K41+K62+K83+K91+K107+K130+K146+K155)</f>
        <v>10900</v>
      </c>
      <c r="L30" s="93">
        <f>SUM(L31+L41+L62+L83+L91+L107+L130+L146+L155)</f>
        <v>10900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10700</v>
      </c>
      <c r="J31" s="93">
        <f>SUM(J32+J37)</f>
        <v>10700</v>
      </c>
      <c r="K31" s="102">
        <f>SUM(K32+K37)</f>
        <v>10700</v>
      </c>
      <c r="L31" s="103">
        <f>SUM(L32+L37)</f>
        <v>10700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8100</v>
      </c>
      <c r="J32" s="109">
        <f t="shared" si="0"/>
        <v>8100</v>
      </c>
      <c r="K32" s="110">
        <f t="shared" si="0"/>
        <v>8100</v>
      </c>
      <c r="L32" s="109">
        <f t="shared" si="0"/>
        <v>8100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8100</v>
      </c>
      <c r="J33" s="109">
        <f t="shared" si="0"/>
        <v>8100</v>
      </c>
      <c r="K33" s="110">
        <f t="shared" si="0"/>
        <v>8100</v>
      </c>
      <c r="L33" s="109">
        <f t="shared" si="0"/>
        <v>8100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8100</v>
      </c>
      <c r="J34" s="109">
        <f>SUM(J35:J36)</f>
        <v>8100</v>
      </c>
      <c r="K34" s="110">
        <f>SUM(K35:K36)</f>
        <v>8100</v>
      </c>
      <c r="L34" s="109">
        <f>SUM(L35:L36)</f>
        <v>8100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8100</v>
      </c>
      <c r="J35" s="113">
        <v>8100</v>
      </c>
      <c r="K35" s="113">
        <v>8100</v>
      </c>
      <c r="L35" s="113">
        <v>8100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2600</v>
      </c>
      <c r="J37" s="109">
        <f t="shared" si="1"/>
        <v>2600</v>
      </c>
      <c r="K37" s="110">
        <f t="shared" si="1"/>
        <v>2600</v>
      </c>
      <c r="L37" s="109">
        <f t="shared" si="1"/>
        <v>2600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2600</v>
      </c>
      <c r="J38" s="109">
        <f t="shared" si="1"/>
        <v>2600</v>
      </c>
      <c r="K38" s="109">
        <f t="shared" si="1"/>
        <v>2600</v>
      </c>
      <c r="L38" s="109">
        <f t="shared" si="1"/>
        <v>2600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2600</v>
      </c>
      <c r="J39" s="109">
        <f t="shared" si="1"/>
        <v>2600</v>
      </c>
      <c r="K39" s="109">
        <f t="shared" si="1"/>
        <v>2600</v>
      </c>
      <c r="L39" s="109">
        <f t="shared" si="1"/>
        <v>2600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2600</v>
      </c>
      <c r="J40" s="113">
        <v>2600</v>
      </c>
      <c r="K40" s="113">
        <v>2600</v>
      </c>
      <c r="L40" s="113">
        <v>2600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200</v>
      </c>
      <c r="J41" s="118">
        <f t="shared" si="2"/>
        <v>200</v>
      </c>
      <c r="K41" s="117">
        <f t="shared" si="2"/>
        <v>200</v>
      </c>
      <c r="L41" s="117">
        <f t="shared" si="2"/>
        <v>200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200</v>
      </c>
      <c r="J42" s="110">
        <f t="shared" si="2"/>
        <v>200</v>
      </c>
      <c r="K42" s="109">
        <f t="shared" si="2"/>
        <v>200</v>
      </c>
      <c r="L42" s="110">
        <f t="shared" si="2"/>
        <v>200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200</v>
      </c>
      <c r="J43" s="110">
        <f t="shared" si="2"/>
        <v>200</v>
      </c>
      <c r="K43" s="119">
        <f t="shared" si="2"/>
        <v>200</v>
      </c>
      <c r="L43" s="119">
        <f t="shared" si="2"/>
        <v>200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200</v>
      </c>
      <c r="J44" s="127">
        <f>SUM(J45:J61)-J53</f>
        <v>200</v>
      </c>
      <c r="K44" s="127">
        <f>SUM(K45:K61)-K53</f>
        <v>200</v>
      </c>
      <c r="L44" s="128">
        <f>SUM(L45:L61)-L53</f>
        <v>200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200</v>
      </c>
      <c r="L57" s="113">
        <v>200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10900</v>
      </c>
      <c r="J344" s="226">
        <f>SUM(J30+J172)</f>
        <v>10900</v>
      </c>
      <c r="K344" s="226">
        <f>SUM(K30+K172)</f>
        <v>10900</v>
      </c>
      <c r="L344" s="227">
        <f>SUM(L30+L172)</f>
        <v>10900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2018-01-15T06:29:04Z</dcterms:modified>
</cp:coreProperties>
</file>