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J43" i="1" s="1"/>
  <c r="J42" i="1" s="1"/>
  <c r="J41" i="1" s="1"/>
  <c r="I44" i="1"/>
  <c r="L43" i="1"/>
  <c r="K43" i="1"/>
  <c r="I43" i="1"/>
  <c r="L42" i="1"/>
  <c r="K42" i="1"/>
  <c r="I42" i="1"/>
  <c r="L41" i="1"/>
  <c r="K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J32" i="1" s="1"/>
  <c r="J31" i="1" s="1"/>
  <c r="J30" i="1" s="1"/>
  <c r="J344" i="1" s="1"/>
  <c r="I33" i="1"/>
  <c r="L32" i="1"/>
  <c r="K32" i="1"/>
  <c r="I32" i="1"/>
  <c r="I31" i="1" s="1"/>
  <c r="I30" i="1" s="1"/>
  <c r="I344" i="1" s="1"/>
  <c r="L31" i="1"/>
  <c r="K31" i="1"/>
  <c r="L30" i="1"/>
  <c r="L344" i="1" s="1"/>
  <c r="K30" i="1"/>
  <c r="K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<sst xmlns="http://schemas.openxmlformats.org/spreadsheetml/2006/main" count="711" uniqueCount="209">
  <si>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</si>
  <si>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</si>
  <si>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</si>
  <si>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</si>
  <si>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</si>
  <si>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</si>
  <si>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</si>
  <si>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</si>
  <si>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</si>
  <si>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</si>
  <si>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</si>
  <si>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</si>
  <si>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</si>
  <si>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</si>
  <si>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</si>
  <si>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</si>
  <si>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</si>
  <si>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</si>
  <si>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</si>
  <si>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</si>
  <si>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</si>
  <si>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</si>
  <si>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</si>
  <si>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</si>
  <si>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</si>
  <si>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</si>
  <si>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</si>
  <si>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</si>
  <si>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</si>
  <si>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</si>
  <si>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</si>
  <si>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</si>
  <si>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</si>
  <si>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</si>
  <si>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</si>
  <si>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</si>
  <si>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</si>
  <si>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</si>
  <si>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</si>
  <si>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</si>
  <si>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</si>
  <si>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</si>
  <si>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</si>
  <si>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</si>
  <si>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</si>
  <si>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</si>
  <si>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</si>
  <si>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</si>
  <si>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</si>
  <si>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</si>
  <si>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</si>
  <si>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</si>
  <si>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</si>
  <si>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</si>
  <si>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</si>
  <si>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</si>
  <si>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</si>
  <si>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</si>
  <si>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</si>
  <si>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</si>
  <si>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</si>
  <si>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</si>
  <si>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</si>
  <si>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</si>
  <si>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</si>
  <si>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</si>
  <si>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</si>
  <si>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</si>
  <si>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</si>
  <si>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</si>
  <si>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</si>
  <si>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</si>
  <si>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</si>
  <si>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</si>
  <si>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</si>
  <si>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</si>
  <si>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</si>
  <si>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</si>
  <si>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</si>
  <si>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</si>
  <si>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</si>
  <si>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</si>
  <si>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</si>
  <si>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</si>
  <si>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</si>
  <si>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</si>
  <si>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</si>
  <si>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</si>
  <si>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</si>
  <si>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</si>
  <si>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</si>
  <si>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</si>
  <si>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</si>
  <si>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</si>
  <si>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</si>
  <si>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</si>
  <si>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</si>
  <si>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</si>
  <si>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</si>
  <si>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</si>
  <si>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</si>
  <si>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</si>
  <si>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</si>
  <si>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</si>
  <si>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</si>
  <si>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</si>
  <si>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</si>
  <si>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</si>
  <si>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</si>
  <si>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</si>
  <si>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</si>
  <si>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</si>
  <si>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</si>
  <si>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</si>
  <si>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</si>
  <si>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</si>
  <si>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</si>
  <si>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</si>
  <si>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</si>
  <si>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</si>
  <si>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</si>
  <si>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</si>
  <si>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</si>
  <si>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</si>
  <si>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</si>
  <si>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</si>
  <si>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</si>
  <si>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</si>
  <si>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</si>
  <si>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</si>
  <si>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</si>
  <si>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</si>
  <si>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</si>
  <si>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</si>
  <si>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</si>
  <si>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</si>
  <si>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</si>
  <si>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</si>
  <si>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</si>
  <si>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</si>
  <si>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</si>
  <si>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</si>
  <si>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</si>
  <si>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</si>
  <si>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</si>
  <si>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</si>
  <si>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</si>
  <si>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</si>
  <si>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</si>
  <si>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</si>
  <si>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</si>
  <si>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</si>
  <si>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</si>
  <si>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</si>
  <si>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</si>
  <si>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</si>
  <si>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</si>
  <si>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</si>
  <si>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</si>
  <si>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</si>
  <si>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</si>
  <si>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</si>
  <si>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</si>
  <si>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</si>
  <si>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</si>
  <si>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</si>
  <si>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</si>
  <si>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</si>
  <si>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</si>
  <si>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</si>
  <si>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</si>
  <si>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</si>
  <si>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</si>
  <si>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</si>
  <si>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</si>
  <si>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</si>
  <si>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</si>
  <si>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</si>
  <si>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</si>
  <si>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</si>
  <si>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</si>
  <si>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</si>
  <si>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</si>
  <si>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</si>
  <si>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</si>
  <si>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</si>
  <si>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</si>
  <si>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</si>
  <si>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</si>
  <si>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</si>
  <si>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</si>
  <si>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188617116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</si>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</sst>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28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10600</v>
      </c>
      <c r="J30" s="93">
        <f>SUM(J31+J41+J62+J83+J91+J107+J130+J146+J155)</f>
        <v>10600</v>
      </c>
      <c r="K30" s="94">
        <f>SUM(K31+K41+K62+K83+K91+K107+K130+K146+K155)</f>
        <v>9077.4599999999991</v>
      </c>
      <c r="L30" s="93">
        <f>SUM(L31+L41+L62+L83+L91+L107+L130+L146+L155)</f>
        <v>9077.4599999999991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8000</v>
      </c>
      <c r="J31" s="93">
        <f>SUM(J32+J37)</f>
        <v>8000</v>
      </c>
      <c r="K31" s="102">
        <f>SUM(K32+K37)</f>
        <v>6708.83</v>
      </c>
      <c r="L31" s="103">
        <f>SUM(L32+L37)</f>
        <v>6708.83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6100</v>
      </c>
      <c r="J32" s="109">
        <f t="shared" si="0"/>
        <v>6100</v>
      </c>
      <c r="K32" s="110">
        <f t="shared" si="0"/>
        <v>5207.7299999999996</v>
      </c>
      <c r="L32" s="109">
        <f t="shared" si="0"/>
        <v>5207.7299999999996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6100</v>
      </c>
      <c r="J33" s="109">
        <f t="shared" si="0"/>
        <v>6100</v>
      </c>
      <c r="K33" s="110">
        <f t="shared" si="0"/>
        <v>5207.7299999999996</v>
      </c>
      <c r="L33" s="109">
        <f t="shared" si="0"/>
        <v>5207.7299999999996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6100</v>
      </c>
      <c r="J34" s="109">
        <f>SUM(J35:J36)</f>
        <v>6100</v>
      </c>
      <c r="K34" s="110">
        <f>SUM(K35:K36)</f>
        <v>5207.7299999999996</v>
      </c>
      <c r="L34" s="109">
        <f>SUM(L35:L36)</f>
        <v>5207.7299999999996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6100</v>
      </c>
      <c r="J35" s="113">
        <v>6100</v>
      </c>
      <c r="K35" s="113">
        <v>5207.7299999999996</v>
      </c>
      <c r="L35" s="113">
        <v>5207.7299999999996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1900</v>
      </c>
      <c r="J37" s="109">
        <f t="shared" si="1"/>
        <v>1900</v>
      </c>
      <c r="K37" s="110">
        <f t="shared" si="1"/>
        <v>1501.1</v>
      </c>
      <c r="L37" s="109">
        <f t="shared" si="1"/>
        <v>1501.1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1900</v>
      </c>
      <c r="J38" s="109">
        <f t="shared" si="1"/>
        <v>1900</v>
      </c>
      <c r="K38" s="109">
        <f t="shared" si="1"/>
        <v>1501.1</v>
      </c>
      <c r="L38" s="109">
        <f t="shared" si="1"/>
        <v>1501.1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1900</v>
      </c>
      <c r="J39" s="109">
        <f t="shared" si="1"/>
        <v>1900</v>
      </c>
      <c r="K39" s="109">
        <f t="shared" si="1"/>
        <v>1501.1</v>
      </c>
      <c r="L39" s="109">
        <f t="shared" si="1"/>
        <v>1501.1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1900</v>
      </c>
      <c r="J40" s="113">
        <v>1900</v>
      </c>
      <c r="K40" s="113">
        <v>1501.1</v>
      </c>
      <c r="L40" s="113">
        <v>1501.1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2600</v>
      </c>
      <c r="J41" s="118">
        <f t="shared" si="2"/>
        <v>2600</v>
      </c>
      <c r="K41" s="117">
        <f t="shared" si="2"/>
        <v>2368.63</v>
      </c>
      <c r="L41" s="117">
        <f t="shared" si="2"/>
        <v>2368.63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2600</v>
      </c>
      <c r="J42" s="110">
        <f t="shared" si="2"/>
        <v>2600</v>
      </c>
      <c r="K42" s="109">
        <f t="shared" si="2"/>
        <v>2368.63</v>
      </c>
      <c r="L42" s="110">
        <f t="shared" si="2"/>
        <v>2368.63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2600</v>
      </c>
      <c r="J43" s="110">
        <f t="shared" si="2"/>
        <v>2600</v>
      </c>
      <c r="K43" s="119">
        <f t="shared" si="2"/>
        <v>2368.63</v>
      </c>
      <c r="L43" s="119">
        <f t="shared" si="2"/>
        <v>2368.63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2600</v>
      </c>
      <c r="J44" s="127">
        <f>SUM(J45:J61)-J53</f>
        <v>2600</v>
      </c>
      <c r="K44" s="127">
        <f>SUM(K45:K61)-K53</f>
        <v>2368.63</v>
      </c>
      <c r="L44" s="128">
        <f>SUM(L45:L61)-L53</f>
        <v>2368.63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2300</v>
      </c>
      <c r="J48" s="113">
        <v>2300</v>
      </c>
      <c r="K48" s="113">
        <v>2112.0100000000002</v>
      </c>
      <c r="L48" s="113">
        <v>2112.0100000000002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100</v>
      </c>
      <c r="J51" s="113">
        <v>100</v>
      </c>
      <c r="K51" s="113">
        <v>59.62</v>
      </c>
      <c r="L51" s="113">
        <v>59.62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197</v>
      </c>
      <c r="L57" s="113">
        <v>197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700</v>
      </c>
      <c r="J172" s="204">
        <f>SUM(J173+J226+J287)</f>
        <v>700</v>
      </c>
      <c r="K172" s="94">
        <f>SUM(K173+K226+K287)</f>
        <v>618.30999999999995</v>
      </c>
      <c r="L172" s="93">
        <f>SUM(L173+L226+L287)</f>
        <v>618.30999999999995</v>
      </c>
    </row>
    <row r="173" spans="1:12" ht="34.5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700</v>
      </c>
      <c r="J173" s="147">
        <f>SUM(J174+J196+J204+J216+J220)</f>
        <v>700</v>
      </c>
      <c r="K173" s="147">
        <f>SUM(K174+K196+K204+K216+K220)</f>
        <v>618.30999999999995</v>
      </c>
      <c r="L173" s="147">
        <f>SUM(L174+L196+L204+L216+L220)</f>
        <v>618.30999999999995</v>
      </c>
    </row>
    <row r="174" spans="1:12" ht="30.75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700</v>
      </c>
      <c r="J174" s="150">
        <f>SUM(J175+J178+J183+J188+J193)</f>
        <v>700</v>
      </c>
      <c r="K174" s="110">
        <f>SUM(K175+K178+K183+K188+K193)</f>
        <v>618.30999999999995</v>
      </c>
      <c r="L174" s="109">
        <f>SUM(L175+L178+L183+L188+L193)</f>
        <v>618.30999999999995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700</v>
      </c>
      <c r="J183" s="150">
        <f>J184</f>
        <v>700</v>
      </c>
      <c r="K183" s="110">
        <f>K184</f>
        <v>618.30999999999995</v>
      </c>
      <c r="L183" s="109">
        <f>L184</f>
        <v>618.30999999999995</v>
      </c>
    </row>
    <row r="184" spans="1:12" ht="15.75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700</v>
      </c>
      <c r="J184" s="109">
        <f>SUM(J185:J187)</f>
        <v>700</v>
      </c>
      <c r="K184" s="109">
        <f>SUM(K185:K187)</f>
        <v>618.30999999999995</v>
      </c>
      <c r="L184" s="109">
        <f>SUM(L185:L187)</f>
        <v>618.30999999999995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700</v>
      </c>
      <c r="J186" s="114">
        <v>700</v>
      </c>
      <c r="K186" s="114">
        <v>618.30999999999995</v>
      </c>
      <c r="L186" s="114">
        <v>618.30999999999995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11300</v>
      </c>
      <c r="J344" s="226">
        <f>SUM(J30+J172)</f>
        <v>11300</v>
      </c>
      <c r="K344" s="226">
        <f>SUM(K30+K172)</f>
        <v>9695.7699999999986</v>
      </c>
      <c r="L344" s="227">
        <f>SUM(L30+L172)</f>
        <v>9695.7699999999986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2018-01-15T06:19:38Z</cp:lastPrinted>
  <dcterms:created xsi:type="dcterms:W3CDTF">2015-02-02T19:24:02Z</dcterms:created>
  <dcterms:modified xsi:type="dcterms:W3CDTF">2018-01-15T06:20:06Z</dcterms:modified>
</cp:coreProperties>
</file>