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L326" s="1"/>
  <c r="K328"/>
  <c r="J328"/>
  <c r="I328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8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L250" s="1"/>
  <c r="K251"/>
  <c r="J251"/>
  <c r="I251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K229"/>
  <c r="J229"/>
  <c r="I229"/>
  <c r="L228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K210"/>
  <c r="J210"/>
  <c r="I210"/>
  <c r="L209"/>
  <c r="K209"/>
  <c r="J209"/>
  <c r="I209"/>
  <c r="L206"/>
  <c r="L205" s="1"/>
  <c r="L204" s="1"/>
  <c r="K206"/>
  <c r="J206"/>
  <c r="I206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L193" s="1"/>
  <c r="K194"/>
  <c r="J194"/>
  <c r="I194"/>
  <c r="K193"/>
  <c r="J193"/>
  <c r="I193"/>
  <c r="L189"/>
  <c r="K189"/>
  <c r="J189"/>
  <c r="I189"/>
  <c r="L188"/>
  <c r="K188"/>
  <c r="J188"/>
  <c r="I188"/>
  <c r="L184"/>
  <c r="L183" s="1"/>
  <c r="K184"/>
  <c r="J184"/>
  <c r="I184"/>
  <c r="K183"/>
  <c r="J183"/>
  <c r="I183"/>
  <c r="L179"/>
  <c r="K179"/>
  <c r="J179"/>
  <c r="I179"/>
  <c r="L178"/>
  <c r="K178"/>
  <c r="J178"/>
  <c r="I178"/>
  <c r="L176"/>
  <c r="L175" s="1"/>
  <c r="L174" s="1"/>
  <c r="L173" s="1"/>
  <c r="K176"/>
  <c r="J176"/>
  <c r="I176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K162"/>
  <c r="J162"/>
  <c r="I162"/>
  <c r="L161"/>
  <c r="K161"/>
  <c r="J161"/>
  <c r="I161"/>
  <c r="K160"/>
  <c r="J160"/>
  <c r="I160"/>
  <c r="L158"/>
  <c r="K158"/>
  <c r="J158"/>
  <c r="I158"/>
  <c r="L157"/>
  <c r="L156" s="1"/>
  <c r="K157"/>
  <c r="J157"/>
  <c r="I157"/>
  <c r="K156"/>
  <c r="J156"/>
  <c r="I156"/>
  <c r="K155"/>
  <c r="J155"/>
  <c r="I155"/>
  <c r="L153"/>
  <c r="L152" s="1"/>
  <c r="K153"/>
  <c r="J153"/>
  <c r="I153"/>
  <c r="K152"/>
  <c r="J152"/>
  <c r="I152"/>
  <c r="L149"/>
  <c r="K149"/>
  <c r="J149"/>
  <c r="I149"/>
  <c r="L148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K138"/>
  <c r="J138"/>
  <c r="I138"/>
  <c r="L137"/>
  <c r="L136" s="1"/>
  <c r="K137"/>
  <c r="J137"/>
  <c r="I137"/>
  <c r="K136"/>
  <c r="J136"/>
  <c r="I136"/>
  <c r="L133"/>
  <c r="K133"/>
  <c r="J133"/>
  <c r="I133"/>
  <c r="L132"/>
  <c r="L131" s="1"/>
  <c r="L130" s="1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L122" s="1"/>
  <c r="L121" s="1"/>
  <c r="K123"/>
  <c r="J123"/>
  <c r="I123"/>
  <c r="K122"/>
  <c r="J122"/>
  <c r="I122"/>
  <c r="K121"/>
  <c r="J121"/>
  <c r="I121"/>
  <c r="L119"/>
  <c r="K119"/>
  <c r="J119"/>
  <c r="I119"/>
  <c r="L118"/>
  <c r="L117" s="1"/>
  <c r="K118"/>
  <c r="J118"/>
  <c r="I118"/>
  <c r="K117"/>
  <c r="J117"/>
  <c r="I117"/>
  <c r="L115"/>
  <c r="K115"/>
  <c r="J115"/>
  <c r="I115"/>
  <c r="L114"/>
  <c r="L113" s="1"/>
  <c r="K114"/>
  <c r="J114"/>
  <c r="I114"/>
  <c r="K113"/>
  <c r="J113"/>
  <c r="I113"/>
  <c r="L110"/>
  <c r="K110"/>
  <c r="J110"/>
  <c r="I110"/>
  <c r="L109"/>
  <c r="K109"/>
  <c r="J109"/>
  <c r="I109"/>
  <c r="L108"/>
  <c r="K108"/>
  <c r="J108"/>
  <c r="I108"/>
  <c r="K107"/>
  <c r="J107"/>
  <c r="I107"/>
  <c r="L104"/>
  <c r="K104"/>
  <c r="J104"/>
  <c r="I104"/>
  <c r="L103"/>
  <c r="L102" s="1"/>
  <c r="K103"/>
  <c r="J103"/>
  <c r="I103"/>
  <c r="K102"/>
  <c r="J102"/>
  <c r="I102"/>
  <c r="L99"/>
  <c r="K99"/>
  <c r="J99"/>
  <c r="I99"/>
  <c r="L98"/>
  <c r="L97" s="1"/>
  <c r="K98"/>
  <c r="J98"/>
  <c r="I98"/>
  <c r="K97"/>
  <c r="J97"/>
  <c r="I97"/>
  <c r="L94"/>
  <c r="K94"/>
  <c r="J94"/>
  <c r="I94"/>
  <c r="L93"/>
  <c r="L92" s="1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L69" s="1"/>
  <c r="K70"/>
  <c r="J70"/>
  <c r="I70"/>
  <c r="K69"/>
  <c r="J69"/>
  <c r="I69"/>
  <c r="L65"/>
  <c r="L64" s="1"/>
  <c r="L63" s="1"/>
  <c r="L62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L31" s="1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7"/>
  <c r="L326" s="1"/>
  <c r="K327"/>
  <c r="J327"/>
  <c r="I327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7" s="1"/>
  <c r="K290"/>
  <c r="J290"/>
  <c r="I290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K229"/>
  <c r="J229"/>
  <c r="I229"/>
  <c r="L228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K199"/>
  <c r="J199"/>
  <c r="I199"/>
  <c r="L198"/>
  <c r="L197" s="1"/>
  <c r="K198"/>
  <c r="J198"/>
  <c r="I198"/>
  <c r="K197"/>
  <c r="J197"/>
  <c r="I197"/>
  <c r="L195"/>
  <c r="L194" s="1"/>
  <c r="K195"/>
  <c r="J195"/>
  <c r="I195"/>
  <c r="K194"/>
  <c r="J194"/>
  <c r="I194"/>
  <c r="L190"/>
  <c r="L189" s="1"/>
  <c r="K190"/>
  <c r="J190"/>
  <c r="I190"/>
  <c r="K189"/>
  <c r="J189"/>
  <c r="I189"/>
  <c r="L186"/>
  <c r="L185" s="1"/>
  <c r="K186"/>
  <c r="J186"/>
  <c r="I186"/>
  <c r="K185"/>
  <c r="J185"/>
  <c r="I185"/>
  <c r="L181"/>
  <c r="L180" s="1"/>
  <c r="K181"/>
  <c r="J181"/>
  <c r="I181"/>
  <c r="K180"/>
  <c r="J180"/>
  <c r="I180"/>
  <c r="L178"/>
  <c r="K178"/>
  <c r="J178"/>
  <c r="I178"/>
  <c r="L177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L163" s="1"/>
  <c r="K164"/>
  <c r="J164"/>
  <c r="I164"/>
  <c r="K163"/>
  <c r="J163"/>
  <c r="I163"/>
  <c r="K162"/>
  <c r="J162"/>
  <c r="I162"/>
  <c r="L160"/>
  <c r="L159" s="1"/>
  <c r="L158" s="1"/>
  <c r="K160"/>
  <c r="J160"/>
  <c r="I160"/>
  <c r="K159"/>
  <c r="J159"/>
  <c r="I159"/>
  <c r="K158"/>
  <c r="J158"/>
  <c r="I158"/>
  <c r="K157"/>
  <c r="J157"/>
  <c r="I157"/>
  <c r="L155"/>
  <c r="L154" s="1"/>
  <c r="K155"/>
  <c r="J155"/>
  <c r="I155"/>
  <c r="K154"/>
  <c r="J154"/>
  <c r="I154"/>
  <c r="L151"/>
  <c r="L150" s="1"/>
  <c r="K151"/>
  <c r="J151"/>
  <c r="I151"/>
  <c r="K150"/>
  <c r="J150"/>
  <c r="I150"/>
  <c r="K149"/>
  <c r="J149"/>
  <c r="I149"/>
  <c r="K148"/>
  <c r="J148"/>
  <c r="I148"/>
  <c r="L145"/>
  <c r="K145"/>
  <c r="J145"/>
  <c r="I145"/>
  <c r="L144"/>
  <c r="L143" s="1"/>
  <c r="K144"/>
  <c r="J144"/>
  <c r="I144"/>
  <c r="K143"/>
  <c r="J143"/>
  <c r="I143"/>
  <c r="L140"/>
  <c r="K140"/>
  <c r="J140"/>
  <c r="I140"/>
  <c r="L139"/>
  <c r="K139"/>
  <c r="J139"/>
  <c r="I139"/>
  <c r="L138"/>
  <c r="K138"/>
  <c r="J138"/>
  <c r="I138"/>
  <c r="L135"/>
  <c r="L134" s="1"/>
  <c r="L133" s="1"/>
  <c r="K135"/>
  <c r="J135"/>
  <c r="I135"/>
  <c r="K134"/>
  <c r="J134"/>
  <c r="I134"/>
  <c r="K133"/>
  <c r="J133"/>
  <c r="I133"/>
  <c r="K132"/>
  <c r="J132"/>
  <c r="I132"/>
  <c r="L129"/>
  <c r="K129"/>
  <c r="J129"/>
  <c r="I129"/>
  <c r="L128"/>
  <c r="L127" s="1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J112"/>
  <c r="I112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L95" s="1"/>
  <c r="L94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K83"/>
  <c r="J83"/>
  <c r="I83"/>
  <c r="L82"/>
  <c r="L81" s="1"/>
  <c r="K82"/>
  <c r="J82"/>
  <c r="I82"/>
  <c r="K81"/>
  <c r="J81"/>
  <c r="I81"/>
  <c r="L77"/>
  <c r="L76" s="1"/>
  <c r="K77"/>
  <c r="J77"/>
  <c r="I77"/>
  <c r="K76"/>
  <c r="J76"/>
  <c r="I76"/>
  <c r="L72"/>
  <c r="L71" s="1"/>
  <c r="K72"/>
  <c r="J72"/>
  <c r="I72"/>
  <c r="K71"/>
  <c r="J71"/>
  <c r="I71"/>
  <c r="L67"/>
  <c r="L66" s="1"/>
  <c r="K67"/>
  <c r="J67"/>
  <c r="I67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K38"/>
  <c r="J38"/>
  <c r="I38"/>
  <c r="L37"/>
  <c r="K37"/>
  <c r="J37"/>
  <c r="I37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44" s="1"/>
  <c r="J30"/>
  <c r="J344" s="1"/>
  <c r="I30"/>
  <c r="I344" s="1"/>
  <c r="L287" i="2" l="1"/>
  <c r="L65" i="1"/>
  <c r="L64" s="1"/>
  <c r="L109"/>
  <c r="L132"/>
  <c r="L149"/>
  <c r="L148" s="1"/>
  <c r="L257" i="2"/>
  <c r="L316"/>
  <c r="L93" i="1"/>
  <c r="L227"/>
  <c r="L316"/>
  <c r="L286" s="1"/>
  <c r="L107" i="2"/>
  <c r="L162" i="1"/>
  <c r="L157" s="1"/>
  <c r="L30" s="1"/>
  <c r="L176"/>
  <c r="L175" s="1"/>
  <c r="L257"/>
  <c r="L91" i="2"/>
  <c r="L30" s="1"/>
  <c r="L344" s="1"/>
  <c r="L147"/>
  <c r="L146" s="1"/>
  <c r="L160"/>
  <c r="L155" s="1"/>
  <c r="L227"/>
  <c r="L226" s="1"/>
  <c r="L172" s="1"/>
  <c r="L226" i="1" l="1"/>
  <c r="L174" s="1"/>
  <c r="L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<sst xmlns="http://schemas.openxmlformats.org/spreadsheetml/2006/main" count="711" uniqueCount="209">
  <si>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</si>
  <si>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</si>
  <si>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</si>
  <si>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</si>
  <si>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</si>
  <si>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</si>
  <si>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</si>
  <si>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</si>
  <si>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</si>
  <si>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</si>
  <si>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</si>
  <si>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</si>
  <si>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</si>
  <si>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</si>
  <si>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</si>
  <si>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</si>
  <si>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</si>
  <si>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</si>
  <si>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</si>
  <si>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</si>
  <si>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</si>
  <si>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</si>
  <si>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</si>
  <si>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</si>
  <si>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</si>
  <si>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</si>
  <si>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</si>
  <si>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</si>
  <si>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</si>
  <si>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</si>
  <si>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</si>
  <si>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</si>
  <si>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</si>
  <si>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</si>
  <si>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</si>
  <si>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</si>
  <si>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</si>
  <si>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</si>
  <si>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</si>
  <si>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</si>
  <si>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</si>
  <si>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</si>
  <si>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</si>
  <si>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</si>
  <si>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</si>
  <si>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</si>
  <si>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</si>
  <si>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</si>
  <si>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</si>
  <si>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</si>
  <si>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</si>
  <si>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</si>
  <si>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</si>
  <si>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</si>
  <si>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</si>
  <si>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</si>
  <si>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</si>
  <si>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</si>
  <si>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</si>
  <si>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</si>
  <si>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</si>
  <si>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</si>
  <si>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</si>
  <si>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</si>
  <si>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</si>
  <si>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</si>
  <si>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</si>
  <si>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</si>
  <si>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</si>
  <si>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</si>
  <si>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</si>
  <si>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</si>
  <si>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</si>
  <si>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</si>
  <si>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</si>
  <si>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</si>
  <si>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</si>
  <si>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</si>
  <si>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</si>
  <si>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</si>
  <si>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</si>
  <si>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</si>
  <si>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</si>
  <si>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</si>
  <si>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</si>
  <si>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</si>
  <si>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</si>
  <si>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</si>
  <si>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</si>
  <si>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</si>
  <si>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</si>
  <si>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</si>
  <si>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</si>
  <si>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</si>
  <si>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</si>
  <si>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</si>
  <si>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</si>
  <si>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</si>
  <si>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</si>
  <si>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</si>
  <si>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</si>
  <si>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</si>
  <si>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</si>
  <si>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</si>
  <si>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</si>
  <si>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</si>
  <si>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</si>
  <si>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</si>
  <si>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</si>
  <si>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</si>
  <si>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</si>
  <si>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</si>
  <si>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</si>
  <si>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</si>
  <si>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</si>
  <si>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</si>
  <si>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</si>
  <si>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</si>
  <si>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</si>
  <si>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</si>
  <si>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</si>
  <si>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</si>
  <si>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</si>
  <si>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</si>
  <si>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</si>
  <si>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</si>
  <si>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</si>
  <si>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</si>
  <si>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</si>
  <si>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</si>
  <si>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</si>
  <si>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</si>
  <si>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</si>
  <si>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</si>
  <si>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</si>
  <si>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</si>
  <si>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</si>
  <si>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</si>
  <si>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</si>
  <si>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</si>
  <si>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</si>
  <si>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</si>
  <si>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</si>
  <si>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</si>
  <si>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</si>
  <si>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</si>
  <si>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</si>
  <si>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</si>
  <si>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</si>
  <si>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</si>
  <si>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</si>
  <si>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</si>
  <si>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</si>
  <si>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</si>
  <si>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</si>
  <si>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</si>
  <si>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</si>
  <si>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</si>
  <si>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</si>
  <si>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</si>
  <si>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</si>
  <si>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</si>
  <si>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</si>
  <si>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</si>
  <si>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</si>
  <si>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</si>
  <si>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</si>
  <si>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</si>
  <si>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</si>
  <si>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</si>
  <si>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</si>
  <si>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</si>
  <si>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</si>
  <si>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</si>
  <si>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</si>
  <si>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</si>
  <si>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</si>
  <si>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</si>
  <si>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</si>
  <si>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</si>
  <si>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</si>
  <si>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</si>
  <si>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</si>
  <si>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</si>
  <si>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</si>
  <si>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</si>
  <si>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</si>
  <si>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</si>
  <si>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</si>
  <si>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</si>
  <si>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</si>
  <si>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188617792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</si>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</sst>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2" zoomScaleSheetLayoutView="120" workbookViewId="0">
      <selection activeCell="J19" sqref="J19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17400</v>
      </c>
      <c r="J30" s="93">
        <f>SUM(J31+J41+J62+J83+J91+J107+J130+J146+J155)</f>
        <v>17400</v>
      </c>
      <c r="K30" s="94">
        <f>SUM(K31+K41+K62+K83+K91+K107+K130+K146+K155)</f>
        <v>16204.74</v>
      </c>
      <c r="L30" s="93">
        <f>SUM(L31+L41+L62+L83+L91+L107+L130+L146+L155)</f>
        <v>16204.74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15000</v>
      </c>
      <c r="J31" s="93">
        <f>SUM(J32+J37)</f>
        <v>15000</v>
      </c>
      <c r="K31" s="102">
        <f>SUM(K32+K37)</f>
        <v>14201.59</v>
      </c>
      <c r="L31" s="103">
        <f>SUM(L32+L37)</f>
        <v>14201.59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11500</v>
      </c>
      <c r="J32" s="109">
        <f t="shared" si="0"/>
        <v>11500</v>
      </c>
      <c r="K32" s="110">
        <f t="shared" si="0"/>
        <v>10854.52</v>
      </c>
      <c r="L32" s="109">
        <f t="shared" si="0"/>
        <v>10854.52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11500</v>
      </c>
      <c r="J33" s="109">
        <f t="shared" si="0"/>
        <v>11500</v>
      </c>
      <c r="K33" s="110">
        <f t="shared" si="0"/>
        <v>10854.52</v>
      </c>
      <c r="L33" s="109">
        <f t="shared" si="0"/>
        <v>10854.52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11500</v>
      </c>
      <c r="J34" s="109">
        <f>SUM(J35:J36)</f>
        <v>11500</v>
      </c>
      <c r="K34" s="110">
        <f>SUM(K35:K36)</f>
        <v>10854.52</v>
      </c>
      <c r="L34" s="109">
        <f>SUM(L35:L36)</f>
        <v>10854.52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11500</v>
      </c>
      <c r="J35" s="113">
        <v>11500</v>
      </c>
      <c r="K35" s="113">
        <v>10854.52</v>
      </c>
      <c r="L35" s="113">
        <v>10854.52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3500</v>
      </c>
      <c r="J37" s="109">
        <f t="shared" si="1"/>
        <v>3500</v>
      </c>
      <c r="K37" s="110">
        <f t="shared" si="1"/>
        <v>3347.07</v>
      </c>
      <c r="L37" s="109">
        <f t="shared" si="1"/>
        <v>3347.07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3500</v>
      </c>
      <c r="J38" s="109">
        <f t="shared" si="1"/>
        <v>3500</v>
      </c>
      <c r="K38" s="109">
        <f t="shared" si="1"/>
        <v>3347.07</v>
      </c>
      <c r="L38" s="109">
        <f t="shared" si="1"/>
        <v>3347.07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3500</v>
      </c>
      <c r="J39" s="109">
        <f t="shared" si="1"/>
        <v>3500</v>
      </c>
      <c r="K39" s="109">
        <f t="shared" si="1"/>
        <v>3347.07</v>
      </c>
      <c r="L39" s="109">
        <f t="shared" si="1"/>
        <v>3347.07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3500</v>
      </c>
      <c r="J40" s="113">
        <v>3500</v>
      </c>
      <c r="K40" s="113">
        <v>3347.07</v>
      </c>
      <c r="L40" s="113">
        <v>3347.07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2400</v>
      </c>
      <c r="J41" s="118">
        <f t="shared" si="2"/>
        <v>2400</v>
      </c>
      <c r="K41" s="117">
        <f t="shared" si="2"/>
        <v>2003.1499999999999</v>
      </c>
      <c r="L41" s="117">
        <f t="shared" si="2"/>
        <v>2003.1499999999999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2400</v>
      </c>
      <c r="J42" s="110">
        <f t="shared" si="2"/>
        <v>2400</v>
      </c>
      <c r="K42" s="109">
        <f t="shared" si="2"/>
        <v>2003.1499999999999</v>
      </c>
      <c r="L42" s="110">
        <f t="shared" si="2"/>
        <v>2003.1499999999999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2400</v>
      </c>
      <c r="J43" s="110">
        <f t="shared" si="2"/>
        <v>2400</v>
      </c>
      <c r="K43" s="119">
        <f t="shared" si="2"/>
        <v>2003.1499999999999</v>
      </c>
      <c r="L43" s="119">
        <f t="shared" si="2"/>
        <v>2003.1499999999999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2400</v>
      </c>
      <c r="J44" s="127">
        <f>SUM(J45:J61)-J53</f>
        <v>2400</v>
      </c>
      <c r="K44" s="127">
        <f>SUM(K45:K61)-K53</f>
        <v>2003.1499999999999</v>
      </c>
      <c r="L44" s="128">
        <f>SUM(L45:L61)-L53</f>
        <v>2003.1499999999999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1300</v>
      </c>
      <c r="J48" s="113">
        <v>1300</v>
      </c>
      <c r="K48" s="113">
        <v>955.24</v>
      </c>
      <c r="L48" s="113">
        <v>955.24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200</v>
      </c>
      <c r="J51" s="113">
        <v>200</v>
      </c>
      <c r="K51" s="113">
        <v>189.6</v>
      </c>
      <c r="L51" s="113">
        <v>189.6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100</v>
      </c>
      <c r="J57" s="113">
        <v>100</v>
      </c>
      <c r="K57" s="113">
        <v>58.31</v>
      </c>
      <c r="L57" s="113">
        <v>58.31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800</v>
      </c>
      <c r="J60" s="113">
        <v>800</v>
      </c>
      <c r="K60" s="113">
        <v>800</v>
      </c>
      <c r="L60" s="113">
        <v>800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17400</v>
      </c>
      <c r="J344" s="226">
        <f>SUM(J30+J172)</f>
        <v>17400</v>
      </c>
      <c r="K344" s="226">
        <f>SUM(K30+K172)</f>
        <v>16204.74</v>
      </c>
      <c r="L344" s="227">
        <f>SUM(L30+L172)</f>
        <v>16204.74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2018-01-15T14:15:32Z</cp:lastPrinted>
  <dcterms:created xsi:type="dcterms:W3CDTF">2015-02-02T19:24:02Z</dcterms:created>
  <dcterms:modified xsi:type="dcterms:W3CDTF">2018-01-15T14:16:08Z</dcterms:modified>
</cp:coreProperties>
</file>