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<sst xmlns="http://schemas.openxmlformats.org/spreadsheetml/2006/main" count="711" uniqueCount="209">
  <si>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</si>
  <si>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</si>
  <si>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</si>
  <si>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</si>
  <si>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</si>
  <si>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</si>
  <si>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</si>
  <si>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</si>
  <si>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</si>
  <si>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</si>
  <si>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</si>
  <si>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</si>
  <si>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</si>
  <si>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</si>
  <si>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</si>
  <si>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</si>
  <si>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</si>
  <si>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</si>
  <si>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</si>
  <si>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</si>
  <si>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</si>
  <si>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</si>
  <si>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</si>
  <si>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</si>
  <si>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</si>
  <si>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</si>
  <si>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</si>
  <si>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</si>
  <si>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</si>
  <si>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</si>
  <si>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</si>
  <si>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</si>
  <si>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</si>
  <si>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</si>
  <si>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</si>
  <si>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</si>
  <si>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</si>
  <si>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</si>
  <si>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</si>
  <si>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</si>
  <si>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</si>
  <si>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</si>
  <si>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</si>
  <si>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</si>
  <si>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</si>
  <si>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</si>
  <si>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</si>
  <si>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</si>
  <si>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</si>
  <si>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</si>
  <si>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</si>
  <si>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</si>
  <si>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</si>
  <si>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</si>
  <si>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</si>
  <si>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</si>
  <si>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</si>
  <si>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</si>
  <si>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</si>
  <si>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</si>
  <si>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</si>
  <si>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</si>
  <si>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</si>
  <si>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</si>
  <si>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</si>
  <si>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</si>
  <si>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</si>
  <si>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</si>
  <si>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</si>
  <si>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</si>
  <si>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</si>
  <si>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</si>
  <si>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</si>
  <si>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</si>
  <si>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</si>
  <si>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</si>
  <si>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</si>
  <si>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</si>
  <si>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</si>
  <si>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</si>
  <si>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</si>
  <si>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</si>
  <si>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</si>
  <si>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</si>
  <si>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</si>
  <si>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</si>
  <si>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</si>
  <si>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</si>
  <si>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</si>
  <si>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</si>
  <si>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</si>
  <si>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</si>
  <si>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</si>
  <si>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</si>
  <si>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</si>
  <si>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</si>
  <si>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</si>
  <si>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</si>
  <si>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</si>
  <si>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</si>
  <si>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</si>
  <si>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</si>
  <si>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</si>
  <si>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</si>
  <si>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</si>
  <si>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</si>
  <si>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</si>
  <si>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</si>
  <si>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</si>
  <si>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</si>
  <si>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</si>
  <si>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</si>
  <si>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</si>
  <si>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</si>
  <si>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</si>
  <si>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</si>
  <si>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</si>
  <si>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</si>
  <si>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</si>
  <si>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</si>
  <si>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</si>
  <si>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</si>
  <si>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</si>
  <si>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</si>
  <si>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</si>
  <si>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</si>
  <si>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</si>
  <si>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</si>
  <si>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</si>
  <si>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</si>
  <si>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</si>
  <si>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</si>
  <si>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</si>
  <si>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</si>
  <si>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</si>
  <si>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</si>
  <si>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</si>
  <si>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</si>
  <si>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</si>
  <si>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</si>
  <si>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</si>
  <si>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</si>
  <si>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</si>
  <si>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</si>
  <si>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</si>
  <si>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</si>
  <si>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</si>
  <si>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</si>
  <si>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</si>
  <si>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</si>
  <si>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</si>
  <si>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</si>
  <si>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</si>
  <si>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</si>
  <si>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</si>
  <si>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</si>
  <si>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</si>
  <si>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</si>
  <si>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</si>
  <si>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</si>
  <si>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</si>
  <si>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</si>
  <si>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</si>
  <si>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</si>
  <si>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</si>
  <si>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</si>
  <si>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</si>
  <si>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</si>
  <si>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</si>
  <si>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</si>
  <si>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</si>
  <si>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</si>
  <si>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</si>
  <si>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</si>
  <si>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</si>
  <si>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</si>
  <si>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</si>
  <si>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</si>
  <si>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</si>
  <si>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</si>
  <si>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</si>
  <si>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</si>
  <si>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</si>
  <si>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</si>
  <si>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</si>
  <si>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</si>
  <si>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</si>
  <si>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</si>
  <si>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</si>
  <si>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Kultūros programa</t>
  </si>
  <si>
    <t>Kitos kultūros ir meno įstaigos</t>
  </si>
  <si>
    <t>188617792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</si>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</sst>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R19" sqref="R1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14400</v>
      </c>
      <c r="J30" s="93">
        <f>SUM(J31+J41+J62+J83+J91+J107+J130+J146+J155)</f>
        <v>14400</v>
      </c>
      <c r="K30" s="94">
        <f>SUM(K31+K41+K62+K83+K91+K107+K130+K146+K155)</f>
        <v>12721.93</v>
      </c>
      <c r="L30" s="93">
        <f>SUM(L31+L41+L62+L83+L91+L107+L130+L146+L155)</f>
        <v>12721.93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4200</v>
      </c>
      <c r="J31" s="93">
        <f>SUM(J32+J37)</f>
        <v>4200</v>
      </c>
      <c r="K31" s="102">
        <f>SUM(K32+K37)</f>
        <v>3151.62</v>
      </c>
      <c r="L31" s="103">
        <f>SUM(L32+L37)</f>
        <v>3151.62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3200</v>
      </c>
      <c r="J32" s="109">
        <f t="shared" si="0"/>
        <v>3200</v>
      </c>
      <c r="K32" s="110">
        <f t="shared" si="0"/>
        <v>2417.46</v>
      </c>
      <c r="L32" s="109">
        <f t="shared" si="0"/>
        <v>2417.46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3200</v>
      </c>
      <c r="J33" s="109">
        <f t="shared" si="0"/>
        <v>3200</v>
      </c>
      <c r="K33" s="110">
        <f t="shared" si="0"/>
        <v>2417.46</v>
      </c>
      <c r="L33" s="109">
        <f t="shared" si="0"/>
        <v>2417.46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3200</v>
      </c>
      <c r="J34" s="109">
        <f>SUM(J35:J36)</f>
        <v>3200</v>
      </c>
      <c r="K34" s="110">
        <f>SUM(K35:K36)</f>
        <v>2417.46</v>
      </c>
      <c r="L34" s="109">
        <f>SUM(L35:L36)</f>
        <v>2417.46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3200</v>
      </c>
      <c r="J35" s="113">
        <v>3200</v>
      </c>
      <c r="K35" s="113">
        <v>2417.46</v>
      </c>
      <c r="L35" s="113">
        <v>2417.46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1000</v>
      </c>
      <c r="J37" s="109">
        <f t="shared" si="1"/>
        <v>1000</v>
      </c>
      <c r="K37" s="110">
        <f t="shared" si="1"/>
        <v>734.16</v>
      </c>
      <c r="L37" s="109">
        <f t="shared" si="1"/>
        <v>734.16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1000</v>
      </c>
      <c r="J38" s="109">
        <f t="shared" si="1"/>
        <v>1000</v>
      </c>
      <c r="K38" s="109">
        <f t="shared" si="1"/>
        <v>734.16</v>
      </c>
      <c r="L38" s="109">
        <f t="shared" si="1"/>
        <v>734.16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1000</v>
      </c>
      <c r="J39" s="109">
        <f t="shared" si="1"/>
        <v>1000</v>
      </c>
      <c r="K39" s="109">
        <f t="shared" si="1"/>
        <v>734.16</v>
      </c>
      <c r="L39" s="109">
        <f t="shared" si="1"/>
        <v>734.16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1000</v>
      </c>
      <c r="J40" s="113">
        <v>1000</v>
      </c>
      <c r="K40" s="113">
        <v>734.16</v>
      </c>
      <c r="L40" s="113">
        <v>734.16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10200</v>
      </c>
      <c r="J41" s="118">
        <f t="shared" si="2"/>
        <v>10200</v>
      </c>
      <c r="K41" s="117">
        <f t="shared" si="2"/>
        <v>9570.31</v>
      </c>
      <c r="L41" s="117">
        <f t="shared" si="2"/>
        <v>9570.31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10200</v>
      </c>
      <c r="J42" s="110">
        <f t="shared" si="2"/>
        <v>10200</v>
      </c>
      <c r="K42" s="109">
        <f t="shared" si="2"/>
        <v>9570.31</v>
      </c>
      <c r="L42" s="110">
        <f t="shared" si="2"/>
        <v>9570.31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10200</v>
      </c>
      <c r="J43" s="110">
        <f t="shared" si="2"/>
        <v>10200</v>
      </c>
      <c r="K43" s="119">
        <f t="shared" si="2"/>
        <v>9570.31</v>
      </c>
      <c r="L43" s="119">
        <f t="shared" si="2"/>
        <v>9570.31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10200</v>
      </c>
      <c r="J44" s="127">
        <f>SUM(J45:J61)-J53</f>
        <v>10200</v>
      </c>
      <c r="K44" s="127">
        <f>SUM(K45:K61)-K53</f>
        <v>9570.31</v>
      </c>
      <c r="L44" s="128">
        <f>SUM(L45:L61)-L53</f>
        <v>9570.31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1100</v>
      </c>
      <c r="J51" s="113">
        <v>1100</v>
      </c>
      <c r="K51" s="113">
        <v>1047.72</v>
      </c>
      <c r="L51" s="113">
        <v>1047.72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9100</v>
      </c>
      <c r="J60" s="113">
        <v>9100</v>
      </c>
      <c r="K60" s="113">
        <v>8522.59</v>
      </c>
      <c r="L60" s="113">
        <v>8522.59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14400</v>
      </c>
      <c r="J344" s="226">
        <f>SUM(J30+J172)</f>
        <v>14400</v>
      </c>
      <c r="K344" s="226">
        <f>SUM(K30+K172)</f>
        <v>12721.93</v>
      </c>
      <c r="L344" s="227">
        <f>SUM(L30+L172)</f>
        <v>12721.93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2018-01-15T14:14:13Z</cp:lastPrinted>
  <dcterms:created xsi:type="dcterms:W3CDTF">2015-02-02T19:24:02Z</dcterms:created>
  <dcterms:modified xsi:type="dcterms:W3CDTF">2018-01-15T14:14:48Z</dcterms:modified>
</cp:coreProperties>
</file>