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I228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L221" i="2"/>
  <c r="K221" i="2"/>
  <c r="J221" i="2"/>
  <c r="I221" i="2"/>
  <c r="I220" i="2" s="1"/>
  <c r="L220" i="2"/>
  <c r="K220" i="2"/>
  <c r="J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L205" i="2"/>
  <c r="K205" i="2"/>
  <c r="J205" i="2"/>
  <c r="I205" i="2"/>
  <c r="I204" i="2" s="1"/>
  <c r="L204" i="2"/>
  <c r="K204" i="2"/>
  <c r="J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I174" i="2" s="1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I160" i="2" s="1"/>
  <c r="L166" i="2"/>
  <c r="K166" i="2"/>
  <c r="J166" i="2"/>
  <c r="L162" i="2"/>
  <c r="K162" i="2"/>
  <c r="J162" i="2"/>
  <c r="I162" i="2"/>
  <c r="L161" i="2"/>
  <c r="K161" i="2"/>
  <c r="J161" i="2"/>
  <c r="I161" i="2"/>
  <c r="L160" i="2"/>
  <c r="K160" i="2"/>
  <c r="J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I148" i="2" s="1"/>
  <c r="I147" i="2" s="1"/>
  <c r="I146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I131" i="2" s="1"/>
  <c r="I130" i="2" s="1"/>
  <c r="L131" i="2"/>
  <c r="K131" i="2"/>
  <c r="J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I113" i="2" s="1"/>
  <c r="L113" i="2"/>
  <c r="K113" i="2"/>
  <c r="J113" i="2"/>
  <c r="L110" i="2"/>
  <c r="K110" i="2"/>
  <c r="J110" i="2"/>
  <c r="I110" i="2"/>
  <c r="L109" i="2"/>
  <c r="K109" i="2"/>
  <c r="J109" i="2"/>
  <c r="I109" i="2"/>
  <c r="I108" i="2" s="1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I93" i="2" s="1"/>
  <c r="I92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L80" i="2"/>
  <c r="K80" i="2"/>
  <c r="J80" i="2"/>
  <c r="I80" i="2"/>
  <c r="I79" i="2" s="1"/>
  <c r="L79" i="2"/>
  <c r="K79" i="2"/>
  <c r="J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I38" i="2" s="1"/>
  <c r="I37" i="2" s="1"/>
  <c r="L38" i="2"/>
  <c r="K38" i="2"/>
  <c r="J38" i="2"/>
  <c r="J37" i="2" s="1"/>
  <c r="J31" i="2" s="1"/>
  <c r="J30" i="2" s="1"/>
  <c r="J344" i="2" s="1"/>
  <c r="L37" i="2"/>
  <c r="K37" i="2"/>
  <c r="L34" i="2"/>
  <c r="K34" i="2"/>
  <c r="J34" i="2"/>
  <c r="I34" i="2"/>
  <c r="L33" i="2"/>
  <c r="K33" i="2"/>
  <c r="J33" i="2"/>
  <c r="I33" i="2"/>
  <c r="L32" i="2"/>
  <c r="K32" i="2"/>
  <c r="J32" i="2"/>
  <c r="I32" i="2"/>
  <c r="I31" i="2" s="1"/>
  <c r="L31" i="2"/>
  <c r="K31" i="2"/>
  <c r="L30" i="2"/>
  <c r="L344" i="2" s="1"/>
  <c r="K30" i="2"/>
  <c r="K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I331" i="1" s="1"/>
  <c r="L331" i="1"/>
  <c r="K331" i="1"/>
  <c r="J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I317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I258" i="1" s="1"/>
  <c r="I257" i="1" s="1"/>
  <c r="L258" i="1"/>
  <c r="K258" i="1"/>
  <c r="J258" i="1"/>
  <c r="L257" i="1"/>
  <c r="K257" i="1"/>
  <c r="J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I234" i="1" s="1"/>
  <c r="L234" i="1"/>
  <c r="K234" i="1"/>
  <c r="J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I206" i="1" s="1"/>
  <c r="I205" i="1" s="1"/>
  <c r="L206" i="1"/>
  <c r="K206" i="1"/>
  <c r="J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I176" i="1" s="1"/>
  <c r="I175" i="1" s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I162" i="1" s="1"/>
  <c r="L162" i="1"/>
  <c r="K162" i="1"/>
  <c r="J162" i="1"/>
  <c r="L160" i="1"/>
  <c r="K160" i="1"/>
  <c r="J160" i="1"/>
  <c r="I160" i="1"/>
  <c r="I159" i="1" s="1"/>
  <c r="I158" i="1" s="1"/>
  <c r="I157" i="1" s="1"/>
  <c r="L159" i="1"/>
  <c r="K159" i="1"/>
  <c r="J159" i="1"/>
  <c r="L158" i="1"/>
  <c r="K158" i="1"/>
  <c r="J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2" i="1"/>
  <c r="K132" i="1"/>
  <c r="J132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L116" i="1"/>
  <c r="K116" i="1"/>
  <c r="J116" i="1"/>
  <c r="I116" i="1"/>
  <c r="I115" i="1" s="1"/>
  <c r="I109" i="1" s="1"/>
  <c r="L115" i="1"/>
  <c r="K115" i="1"/>
  <c r="J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L106" i="1"/>
  <c r="K106" i="1"/>
  <c r="J106" i="1"/>
  <c r="I106" i="1"/>
  <c r="L105" i="1"/>
  <c r="K105" i="1"/>
  <c r="J105" i="1"/>
  <c r="I105" i="1"/>
  <c r="I104" i="1" s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L95" i="1"/>
  <c r="K95" i="1"/>
  <c r="J95" i="1"/>
  <c r="I95" i="1"/>
  <c r="I94" i="1" s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L71" i="1"/>
  <c r="K71" i="1"/>
  <c r="J71" i="1"/>
  <c r="I71" i="1"/>
  <c r="L67" i="1"/>
  <c r="K67" i="1"/>
  <c r="J67" i="1"/>
  <c r="I67" i="1"/>
  <c r="I66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J31" i="1"/>
  <c r="L30" i="1"/>
  <c r="L344" i="1" s="1"/>
  <c r="K30" i="1"/>
  <c r="K344" i="1" s="1"/>
  <c r="J30" i="1"/>
  <c r="J344" i="1" s="1"/>
  <c r="I65" i="1" l="1"/>
  <c r="I64" i="1" s="1"/>
  <c r="I93" i="1"/>
  <c r="I316" i="1"/>
  <c r="I30" i="2"/>
  <c r="I107" i="2"/>
  <c r="I173" i="2"/>
  <c r="I227" i="2"/>
  <c r="I226" i="2" s="1"/>
  <c r="I174" i="1"/>
  <c r="I132" i="1"/>
  <c r="I287" i="1"/>
  <c r="I286" i="1" s="1"/>
  <c r="I62" i="2"/>
  <c r="I155" i="2"/>
  <c r="I30" i="1"/>
  <c r="I227" i="1"/>
  <c r="I226" i="1" s="1"/>
  <c r="I91" i="2"/>
  <c r="I172" i="2" l="1"/>
  <c r="I344" i="2" s="1"/>
  <c r="I344" i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<sst xmlns="http://schemas.openxmlformats.org/spreadsheetml/2006/main" count="711" uniqueCount="208">
  <si>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</si>
  <si>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</si>
  <si>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</si>
  <si>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</si>
  <si>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</si>
  <si>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</si>
  <si>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</si>
  <si>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</si>
  <si>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</si>
  <si>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</si>
  <si>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</si>
  <si>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</si>
  <si>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</si>
  <si>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</si>
  <si>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</si>
  <si>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</si>
  <si>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</si>
  <si>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</si>
  <si>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</si>
  <si>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</si>
  <si>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</si>
  <si>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</si>
  <si>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</si>
  <si>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</si>
  <si>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</si>
  <si>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</si>
  <si>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</si>
  <si>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</si>
  <si>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</si>
  <si>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</si>
  <si>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</si>
  <si>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</si>
  <si>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</si>
  <si>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</si>
  <si>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</si>
  <si>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</si>
  <si>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</si>
  <si>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</si>
  <si>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</si>
  <si>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</si>
  <si>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</si>
  <si>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</si>
  <si>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</si>
  <si>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</si>
  <si>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</si>
  <si>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</si>
  <si>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</si>
  <si>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</si>
  <si>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</si>
  <si>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</si>
  <si>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</si>
  <si>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</si>
  <si>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</si>
  <si>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</si>
  <si>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</si>
  <si>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</si>
  <si>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</si>
  <si>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</si>
  <si>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</si>
  <si>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</si>
  <si>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</si>
  <si>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</si>
  <si>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</si>
  <si>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</si>
  <si>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</si>
  <si>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</si>
  <si>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</si>
  <si>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</si>
  <si>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</si>
  <si>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</si>
  <si>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</si>
  <si>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</si>
  <si>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</si>
  <si>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</si>
  <si>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</si>
  <si>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</si>
  <si>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</si>
  <si>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</si>
  <si>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</si>
  <si>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</si>
  <si>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</si>
  <si>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</si>
  <si>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</si>
  <si>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</si>
  <si>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</si>
  <si>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</si>
  <si>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</si>
  <si>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</si>
  <si>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</si>
  <si>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</si>
  <si>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</si>
  <si>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</si>
  <si>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</si>
  <si>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</si>
  <si>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</si>
  <si>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</si>
  <si>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</si>
  <si>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</si>
  <si>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</si>
  <si>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</si>
  <si>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</si>
  <si>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</si>
  <si>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</si>
  <si>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</si>
  <si>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</si>
  <si>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</si>
  <si>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</si>
  <si>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</si>
  <si>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</si>
  <si>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</si>
  <si>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</si>
  <si>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</si>
  <si>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</si>
  <si>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</si>
  <si>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</si>
  <si>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</si>
  <si>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</si>
  <si>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</si>
  <si>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</si>
  <si>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</si>
  <si>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</si>
  <si>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</si>
  <si>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</si>
  <si>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</si>
  <si>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</si>
  <si>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</si>
  <si>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</si>
  <si>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</si>
  <si>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</si>
  <si>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</si>
  <si>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</si>
  <si>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</si>
  <si>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</si>
  <si>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</si>
  <si>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</si>
  <si>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</si>
  <si>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</si>
  <si>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</si>
  <si>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</si>
  <si>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</si>
  <si>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</si>
  <si>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</si>
  <si>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</si>
  <si>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</si>
  <si>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</si>
  <si>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</si>
  <si>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</si>
  <si>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</si>
  <si>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</si>
  <si>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</si>
  <si>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</si>
  <si>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</si>
  <si>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</si>
  <si>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</si>
  <si>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</si>
  <si>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</si>
  <si>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</si>
  <si>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</si>
  <si>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</si>
  <si>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</si>
  <si>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</si>
  <si>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</si>
  <si>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</si>
  <si>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</si>
  <si>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</si>
  <si>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</si>
  <si>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</si>
  <si>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</si>
  <si>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</si>
  <si>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</si>
  <si>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</si>
  <si>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</si>
  <si>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</si>
  <si>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</si>
  <si>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</si>
  <si>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</si>
  <si>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</si>
  <si>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</si>
  <si>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</si>
  <si>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</si>
  <si>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</si>
  <si>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</si>
  <si>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</si>
  <si>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</si>
  <si>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</si>
  <si>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</si>
  <si>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</si>
  <si>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</si>
  <si>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</si>
  <si>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Savivaldybės funkcijų įgyvendinimo ir valdymo programa</t>
  </si>
  <si>
    <t>Žemės ūkio administravimas</t>
  </si>
  <si>
    <t>188617269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</si>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</sst>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28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195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7700</v>
      </c>
      <c r="J30" s="63">
        <f>SUM(J31+J41+J62+J83+J91+J107+J130+J146+J155)</f>
        <v>7700</v>
      </c>
      <c r="K30" s="64">
        <f>SUM(K31+K41+K62+K83+K91+K107+K130+K146+K155)</f>
        <v>7700</v>
      </c>
      <c r="L30" s="63">
        <f>SUM(L31+L41+L62+L83+L91+L107+L130+L146+L155)</f>
        <v>7700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6200</v>
      </c>
      <c r="J31" s="63">
        <f>SUM(J32+J37)</f>
        <v>6200</v>
      </c>
      <c r="K31" s="72">
        <f>SUM(K32+K37)</f>
        <v>6200</v>
      </c>
      <c r="L31" s="73">
        <f>SUM(L32+L37)</f>
        <v>6200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4700</v>
      </c>
      <c r="J32" s="79">
        <f t="shared" si="0"/>
        <v>4700</v>
      </c>
      <c r="K32" s="80">
        <f t="shared" si="0"/>
        <v>4700</v>
      </c>
      <c r="L32" s="79">
        <f t="shared" si="0"/>
        <v>4700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4700</v>
      </c>
      <c r="J33" s="79">
        <f t="shared" si="0"/>
        <v>4700</v>
      </c>
      <c r="K33" s="80">
        <f t="shared" si="0"/>
        <v>4700</v>
      </c>
      <c r="L33" s="79">
        <f t="shared" si="0"/>
        <v>4700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4700</v>
      </c>
      <c r="J34" s="79">
        <f>SUM(J35:J36)</f>
        <v>4700</v>
      </c>
      <c r="K34" s="80">
        <f>SUM(K35:K36)</f>
        <v>4700</v>
      </c>
      <c r="L34" s="79">
        <f>SUM(L35:L36)</f>
        <v>4700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4700</v>
      </c>
      <c r="J35" s="83">
        <v>4700</v>
      </c>
      <c r="K35" s="83">
        <v>4700</v>
      </c>
      <c r="L35" s="83">
        <v>4700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1500</v>
      </c>
      <c r="J37" s="79">
        <f t="shared" si="1"/>
        <v>1500</v>
      </c>
      <c r="K37" s="80">
        <f t="shared" si="1"/>
        <v>1500</v>
      </c>
      <c r="L37" s="79">
        <f t="shared" si="1"/>
        <v>1500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1500</v>
      </c>
      <c r="J38" s="79">
        <f t="shared" si="1"/>
        <v>1500</v>
      </c>
      <c r="K38" s="79">
        <f t="shared" si="1"/>
        <v>1500</v>
      </c>
      <c r="L38" s="79">
        <f t="shared" si="1"/>
        <v>1500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1500</v>
      </c>
      <c r="J39" s="79">
        <f t="shared" si="1"/>
        <v>1500</v>
      </c>
      <c r="K39" s="79">
        <f t="shared" si="1"/>
        <v>1500</v>
      </c>
      <c r="L39" s="79">
        <f t="shared" si="1"/>
        <v>1500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1500</v>
      </c>
      <c r="J40" s="83">
        <v>1500</v>
      </c>
      <c r="K40" s="83">
        <v>1500</v>
      </c>
      <c r="L40" s="83">
        <v>1500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1500</v>
      </c>
      <c r="J41" s="88">
        <f t="shared" si="2"/>
        <v>1500</v>
      </c>
      <c r="K41" s="87">
        <f t="shared" si="2"/>
        <v>1500</v>
      </c>
      <c r="L41" s="87">
        <f t="shared" si="2"/>
        <v>1500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1500</v>
      </c>
      <c r="J42" s="80">
        <f t="shared" si="2"/>
        <v>1500</v>
      </c>
      <c r="K42" s="79">
        <f t="shared" si="2"/>
        <v>1500</v>
      </c>
      <c r="L42" s="80">
        <f t="shared" si="2"/>
        <v>1500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1500</v>
      </c>
      <c r="J43" s="80">
        <f t="shared" si="2"/>
        <v>1500</v>
      </c>
      <c r="K43" s="89">
        <f t="shared" si="2"/>
        <v>1500</v>
      </c>
      <c r="L43" s="89">
        <f t="shared" si="2"/>
        <v>1500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1500</v>
      </c>
      <c r="J44" s="97">
        <f>SUM(J45:J61)-J53</f>
        <v>1500</v>
      </c>
      <c r="K44" s="97">
        <f>SUM(K45:K61)-K53</f>
        <v>1500</v>
      </c>
      <c r="L44" s="98">
        <f>SUM(L45:L61)-L53</f>
        <v>1500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200</v>
      </c>
      <c r="J48" s="83">
        <v>200</v>
      </c>
      <c r="K48" s="83">
        <v>200</v>
      </c>
      <c r="L48" s="83">
        <v>200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800</v>
      </c>
      <c r="J51" s="83">
        <v>800</v>
      </c>
      <c r="K51" s="83">
        <v>800</v>
      </c>
      <c r="L51" s="83">
        <v>800</v>
      </c>
    </row>
    <row r="52" spans="1:12" ht="42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100</v>
      </c>
      <c r="J57" s="83">
        <v>100</v>
      </c>
      <c r="K57" s="83">
        <v>100</v>
      </c>
      <c r="L57" s="83">
        <v>100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300</v>
      </c>
      <c r="J60" s="83">
        <v>300</v>
      </c>
      <c r="K60" s="83">
        <v>300</v>
      </c>
      <c r="L60" s="83">
        <v>300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100</v>
      </c>
      <c r="J61" s="83">
        <v>100</v>
      </c>
      <c r="K61" s="83">
        <v>100</v>
      </c>
      <c r="L61" s="83">
        <v>100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7700</v>
      </c>
      <c r="J344" s="189">
        <f>SUM(J30+J172)</f>
        <v>7700</v>
      </c>
      <c r="K344" s="189">
        <f>SUM(K30+K172)</f>
        <v>7700</v>
      </c>
      <c r="L344" s="190">
        <f>SUM(L30+L172)</f>
        <v>7700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2018-01-12T07:41:21Z</dcterms:modified>
</cp:coreProperties>
</file>