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I338" i="2" s="1"/>
  <c r="L338" i="2"/>
  <c r="K338" i="2"/>
  <c r="J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I326" i="2" s="1"/>
  <c r="L326" i="2"/>
  <c r="K326" i="2"/>
  <c r="J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I317" i="2" s="1"/>
  <c r="L317" i="2"/>
  <c r="K317" i="2"/>
  <c r="J317" i="2"/>
  <c r="L316" i="2"/>
  <c r="K316" i="2"/>
  <c r="J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I306" i="2" s="1"/>
  <c r="L306" i="2"/>
  <c r="K306" i="2"/>
  <c r="J306" i="2"/>
  <c r="L303" i="2"/>
  <c r="K303" i="2"/>
  <c r="J303" i="2"/>
  <c r="I303" i="2"/>
  <c r="I302" i="2" s="1"/>
  <c r="L302" i="2"/>
  <c r="K302" i="2"/>
  <c r="J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I289" i="2" s="1"/>
  <c r="I288" i="2" s="1"/>
  <c r="L289" i="2"/>
  <c r="K289" i="2"/>
  <c r="J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I279" i="2" s="1"/>
  <c r="L279" i="2"/>
  <c r="K279" i="2"/>
  <c r="J279" i="2"/>
  <c r="L277" i="2"/>
  <c r="K277" i="2"/>
  <c r="J277" i="2"/>
  <c r="I277" i="2"/>
  <c r="I276" i="2" s="1"/>
  <c r="L276" i="2"/>
  <c r="K276" i="2"/>
  <c r="J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I264" i="2" s="1"/>
  <c r="L264" i="2"/>
  <c r="K264" i="2"/>
  <c r="J264" i="2"/>
  <c r="L259" i="2"/>
  <c r="K259" i="2"/>
  <c r="J259" i="2"/>
  <c r="I259" i="2"/>
  <c r="I258" i="2" s="1"/>
  <c r="L258" i="2"/>
  <c r="K258" i="2"/>
  <c r="J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I242" i="2" s="1"/>
  <c r="L242" i="2"/>
  <c r="K242" i="2"/>
  <c r="J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I228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L221" i="2"/>
  <c r="K221" i="2"/>
  <c r="J221" i="2"/>
  <c r="I221" i="2"/>
  <c r="I220" i="2" s="1"/>
  <c r="L220" i="2"/>
  <c r="K220" i="2"/>
  <c r="J220" i="2"/>
  <c r="L218" i="2"/>
  <c r="K218" i="2"/>
  <c r="J218" i="2"/>
  <c r="I218" i="2"/>
  <c r="L217" i="2"/>
  <c r="K217" i="2"/>
  <c r="J217" i="2"/>
  <c r="I217" i="2"/>
  <c r="I216" i="2" s="1"/>
  <c r="L216" i="2"/>
  <c r="K216" i="2"/>
  <c r="J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I205" i="2" s="1"/>
  <c r="I204" i="2" s="1"/>
  <c r="L205" i="2"/>
  <c r="K205" i="2"/>
  <c r="J205" i="2"/>
  <c r="L204" i="2"/>
  <c r="K204" i="2"/>
  <c r="J204" i="2"/>
  <c r="L198" i="2"/>
  <c r="K198" i="2"/>
  <c r="J198" i="2"/>
  <c r="I198" i="2"/>
  <c r="L197" i="2"/>
  <c r="K197" i="2"/>
  <c r="J197" i="2"/>
  <c r="I197" i="2"/>
  <c r="I196" i="2" s="1"/>
  <c r="L196" i="2"/>
  <c r="K196" i="2"/>
  <c r="J196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I175" i="2" s="1"/>
  <c r="L175" i="2"/>
  <c r="K175" i="2"/>
  <c r="J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I161" i="2" s="1"/>
  <c r="L161" i="2"/>
  <c r="K161" i="2"/>
  <c r="J161" i="2"/>
  <c r="L160" i="2"/>
  <c r="K160" i="2"/>
  <c r="J160" i="2"/>
  <c r="L158" i="2"/>
  <c r="K158" i="2"/>
  <c r="J158" i="2"/>
  <c r="I158" i="2"/>
  <c r="L157" i="2"/>
  <c r="K157" i="2"/>
  <c r="J157" i="2"/>
  <c r="I157" i="2"/>
  <c r="I156" i="2" s="1"/>
  <c r="L156" i="2"/>
  <c r="K156" i="2"/>
  <c r="J156" i="2"/>
  <c r="L155" i="2"/>
  <c r="K155" i="2"/>
  <c r="J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I148" i="2" s="1"/>
  <c r="I147" i="2" s="1"/>
  <c r="I146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I137" i="2" s="1"/>
  <c r="I136" i="2" s="1"/>
  <c r="I130" i="2" s="1"/>
  <c r="L137" i="2"/>
  <c r="K137" i="2"/>
  <c r="J137" i="2"/>
  <c r="L136" i="2"/>
  <c r="K136" i="2"/>
  <c r="J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L127" i="2"/>
  <c r="K127" i="2"/>
  <c r="J127" i="2"/>
  <c r="I127" i="2"/>
  <c r="L126" i="2"/>
  <c r="K126" i="2"/>
  <c r="J126" i="2"/>
  <c r="I126" i="2"/>
  <c r="I125" i="2" s="1"/>
  <c r="L125" i="2"/>
  <c r="K125" i="2"/>
  <c r="J125" i="2"/>
  <c r="L123" i="2"/>
  <c r="K123" i="2"/>
  <c r="J123" i="2"/>
  <c r="I123" i="2"/>
  <c r="L122" i="2"/>
  <c r="K122" i="2"/>
  <c r="J122" i="2"/>
  <c r="I122" i="2"/>
  <c r="I121" i="2" s="1"/>
  <c r="L121" i="2"/>
  <c r="K121" i="2"/>
  <c r="J121" i="2"/>
  <c r="L119" i="2"/>
  <c r="K119" i="2"/>
  <c r="J119" i="2"/>
  <c r="I119" i="2"/>
  <c r="I118" i="2" s="1"/>
  <c r="I117" i="2" s="1"/>
  <c r="L118" i="2"/>
  <c r="K118" i="2"/>
  <c r="J118" i="2"/>
  <c r="L117" i="2"/>
  <c r="K117" i="2"/>
  <c r="J117" i="2"/>
  <c r="L115" i="2"/>
  <c r="K115" i="2"/>
  <c r="J115" i="2"/>
  <c r="I115" i="2"/>
  <c r="L114" i="2"/>
  <c r="K114" i="2"/>
  <c r="J114" i="2"/>
  <c r="I114" i="2"/>
  <c r="I113" i="2" s="1"/>
  <c r="L113" i="2"/>
  <c r="K113" i="2"/>
  <c r="J113" i="2"/>
  <c r="L110" i="2"/>
  <c r="K110" i="2"/>
  <c r="J110" i="2"/>
  <c r="I110" i="2"/>
  <c r="L109" i="2"/>
  <c r="K109" i="2"/>
  <c r="J109" i="2"/>
  <c r="I109" i="2"/>
  <c r="I108" i="2" s="1"/>
  <c r="I107" i="2" s="1"/>
  <c r="L108" i="2"/>
  <c r="K108" i="2"/>
  <c r="J108" i="2"/>
  <c r="L107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I94" i="2"/>
  <c r="L93" i="2"/>
  <c r="K93" i="2"/>
  <c r="J93" i="2"/>
  <c r="I93" i="2"/>
  <c r="I92" i="2" s="1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K69" i="2"/>
  <c r="J69" i="2"/>
  <c r="L65" i="2"/>
  <c r="K65" i="2"/>
  <c r="J65" i="2"/>
  <c r="I65" i="2"/>
  <c r="I64" i="2" s="1"/>
  <c r="I63" i="2" s="1"/>
  <c r="I62" i="2" s="1"/>
  <c r="L64" i="2"/>
  <c r="K64" i="2"/>
  <c r="J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L38" i="2"/>
  <c r="K38" i="2"/>
  <c r="J38" i="2"/>
  <c r="I38" i="2"/>
  <c r="I37" i="2" s="1"/>
  <c r="L37" i="2"/>
  <c r="K37" i="2"/>
  <c r="J37" i="2"/>
  <c r="L34" i="2"/>
  <c r="K34" i="2"/>
  <c r="J34" i="2"/>
  <c r="I34" i="2"/>
  <c r="I33" i="2" s="1"/>
  <c r="I32" i="2" s="1"/>
  <c r="I31" i="2" s="1"/>
  <c r="L33" i="2"/>
  <c r="K33" i="2"/>
  <c r="J33" i="2"/>
  <c r="L32" i="2"/>
  <c r="K32" i="2"/>
  <c r="J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I317" i="1" s="1"/>
  <c r="I316" i="1" s="1"/>
  <c r="L317" i="1"/>
  <c r="K317" i="1"/>
  <c r="J317" i="1"/>
  <c r="L316" i="1"/>
  <c r="K316" i="1"/>
  <c r="J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I294" i="1" s="1"/>
  <c r="I287" i="1" s="1"/>
  <c r="I286" i="1" s="1"/>
  <c r="L294" i="1"/>
  <c r="K294" i="1"/>
  <c r="J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I279" i="1" s="1"/>
  <c r="L279" i="1"/>
  <c r="K279" i="1"/>
  <c r="J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I268" i="1" s="1"/>
  <c r="L268" i="1"/>
  <c r="K268" i="1"/>
  <c r="J268" i="1"/>
  <c r="L265" i="1"/>
  <c r="K265" i="1"/>
  <c r="J265" i="1"/>
  <c r="I265" i="1"/>
  <c r="I264" i="1" s="1"/>
  <c r="I257" i="1" s="1"/>
  <c r="L264" i="1"/>
  <c r="K264" i="1"/>
  <c r="J264" i="1"/>
  <c r="L259" i="1"/>
  <c r="K259" i="1"/>
  <c r="J259" i="1"/>
  <c r="I259" i="1"/>
  <c r="L258" i="1"/>
  <c r="K258" i="1"/>
  <c r="J258" i="1"/>
  <c r="I258" i="1"/>
  <c r="L257" i="1"/>
  <c r="K257" i="1"/>
  <c r="J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I250" i="1" s="1"/>
  <c r="L250" i="1"/>
  <c r="K250" i="1"/>
  <c r="J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I227" i="1" s="1"/>
  <c r="I226" i="1" s="1"/>
  <c r="L227" i="1"/>
  <c r="K227" i="1"/>
  <c r="J227" i="1"/>
  <c r="L226" i="1"/>
  <c r="K226" i="1"/>
  <c r="J226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I206" i="1" s="1"/>
  <c r="I205" i="1" s="1"/>
  <c r="L206" i="1"/>
  <c r="K206" i="1"/>
  <c r="J206" i="1"/>
  <c r="L205" i="1"/>
  <c r="K205" i="1"/>
  <c r="J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I180" i="1" s="1"/>
  <c r="I176" i="1" s="1"/>
  <c r="I175" i="1" s="1"/>
  <c r="I174" i="1" s="1"/>
  <c r="L180" i="1"/>
  <c r="K180" i="1"/>
  <c r="J180" i="1"/>
  <c r="L178" i="1"/>
  <c r="K178" i="1"/>
  <c r="J178" i="1"/>
  <c r="I178" i="1"/>
  <c r="L177" i="1"/>
  <c r="K177" i="1"/>
  <c r="J177" i="1"/>
  <c r="I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I163" i="1" s="1"/>
  <c r="L163" i="1"/>
  <c r="K163" i="1"/>
  <c r="J163" i="1"/>
  <c r="L162" i="1"/>
  <c r="K162" i="1"/>
  <c r="J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I149" i="1" s="1"/>
  <c r="I148" i="1" s="1"/>
  <c r="L149" i="1"/>
  <c r="K149" i="1"/>
  <c r="J149" i="1"/>
  <c r="L148" i="1"/>
  <c r="K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I135" i="1"/>
  <c r="I134" i="1" s="1"/>
  <c r="I133" i="1" s="1"/>
  <c r="I132" i="1" s="1"/>
  <c r="L134" i="1"/>
  <c r="K134" i="1"/>
  <c r="J134" i="1"/>
  <c r="L133" i="1"/>
  <c r="K133" i="1"/>
  <c r="J133" i="1"/>
  <c r="L132" i="1"/>
  <c r="K132" i="1"/>
  <c r="J132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I95" i="1" s="1"/>
  <c r="I94" i="1" s="1"/>
  <c r="I93" i="1" s="1"/>
  <c r="L95" i="1"/>
  <c r="K95" i="1"/>
  <c r="J95" i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I82" i="1" s="1"/>
  <c r="I81" i="1" s="1"/>
  <c r="L82" i="1"/>
  <c r="K82" i="1"/>
  <c r="J82" i="1"/>
  <c r="L81" i="1"/>
  <c r="K81" i="1"/>
  <c r="J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I66" i="1" s="1"/>
  <c r="I65" i="1" s="1"/>
  <c r="I64" i="1" s="1"/>
  <c r="L66" i="1"/>
  <c r="K66" i="1"/>
  <c r="J66" i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L38" i="1"/>
  <c r="K38" i="1"/>
  <c r="J38" i="1"/>
  <c r="I38" i="1"/>
  <c r="I37" i="1" s="1"/>
  <c r="L37" i="1"/>
  <c r="K37" i="1"/>
  <c r="J37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30" i="1"/>
  <c r="L344" i="1" s="1"/>
  <c r="K30" i="1"/>
  <c r="K344" i="1" s="1"/>
  <c r="J30" i="1"/>
  <c r="J344" i="1" s="1"/>
  <c r="I162" i="1" l="1"/>
  <c r="I157" i="1" s="1"/>
  <c r="I257" i="2"/>
  <c r="I91" i="2"/>
  <c r="I174" i="2"/>
  <c r="I173" i="2" s="1"/>
  <c r="I227" i="2"/>
  <c r="I226" i="2" s="1"/>
  <c r="I316" i="2"/>
  <c r="I287" i="2" s="1"/>
  <c r="I31" i="1"/>
  <c r="I109" i="1"/>
  <c r="I160" i="2"/>
  <c r="I155" i="2" s="1"/>
  <c r="I30" i="2" s="1"/>
  <c r="I172" i="2" l="1"/>
  <c r="I344" i="2" s="1"/>
  <c r="I30" i="1"/>
  <c r="I344" i="1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<sst xmlns="http://schemas.openxmlformats.org/spreadsheetml/2006/main" count="711" uniqueCount="209">
  <si>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</si>
  <si>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</si>
  <si>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</si>
  <si>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</si>
  <si>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</si>
  <si>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</si>
  <si>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</si>
  <si>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</si>
  <si>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</si>
  <si>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</si>
  <si>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</si>
  <si>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</si>
  <si>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</si>
  <si>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</si>
  <si>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</si>
  <si>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</si>
  <si>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</si>
  <si>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</si>
  <si>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</si>
  <si>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</si>
  <si>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</si>
  <si>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</si>
  <si>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</si>
  <si>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</si>
  <si>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</si>
  <si>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</si>
  <si>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</si>
  <si>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</si>
  <si>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</si>
  <si>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</si>
  <si>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</si>
  <si>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</si>
  <si>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</si>
  <si>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</si>
  <si>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</si>
  <si>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</si>
  <si>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</si>
  <si>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</si>
  <si>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</si>
  <si>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</si>
  <si>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</si>
  <si>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</si>
  <si>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</si>
  <si>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</si>
  <si>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</si>
  <si>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</si>
  <si>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</si>
  <si>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</si>
  <si>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</si>
  <si>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</si>
  <si>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</si>
  <si>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</si>
  <si>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</si>
  <si>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</si>
  <si>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</si>
  <si>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</si>
  <si>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</si>
  <si>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</si>
  <si>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</si>
  <si>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</si>
  <si>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</si>
  <si>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</si>
  <si>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</si>
  <si>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</si>
  <si>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</si>
  <si>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</si>
  <si>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</si>
  <si>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</si>
  <si>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</si>
  <si>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</si>
  <si>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</si>
  <si>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</si>
  <si>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</si>
  <si>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</si>
  <si>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</si>
  <si>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</si>
  <si>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</si>
  <si>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</si>
  <si>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</si>
  <si>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</si>
  <si>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</si>
  <si>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</si>
  <si>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</si>
  <si>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</si>
  <si>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</si>
  <si>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</si>
  <si>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</si>
  <si>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</si>
  <si>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</si>
  <si>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</si>
  <si>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</si>
  <si>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</si>
  <si>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</si>
  <si>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</si>
  <si>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</si>
  <si>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</si>
  <si>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</si>
  <si>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</si>
  <si>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</si>
  <si>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</si>
  <si>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</si>
  <si>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</si>
  <si>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</si>
  <si>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</si>
  <si>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</si>
  <si>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</si>
  <si>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</si>
  <si>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</si>
  <si>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</si>
  <si>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</si>
  <si>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</si>
  <si>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</si>
  <si>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</si>
  <si>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</si>
  <si>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</si>
  <si>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</si>
  <si>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</si>
  <si>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</si>
  <si>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</si>
  <si>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</si>
  <si>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</si>
  <si>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</si>
  <si>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</si>
  <si>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</si>
  <si>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</si>
  <si>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</si>
  <si>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</si>
  <si>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</si>
  <si>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</si>
  <si>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</si>
  <si>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</si>
  <si>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</si>
  <si>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</si>
  <si>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</si>
  <si>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</si>
  <si>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</si>
  <si>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</si>
  <si>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</si>
  <si>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</si>
  <si>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</si>
  <si>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</si>
  <si>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</si>
  <si>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</si>
  <si>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</si>
  <si>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</si>
  <si>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</si>
  <si>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</si>
  <si>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</si>
  <si>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</si>
  <si>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</si>
  <si>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</si>
  <si>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</si>
  <si>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</si>
  <si>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</si>
  <si>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</si>
  <si>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</si>
  <si>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</si>
  <si>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</si>
  <si>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</si>
  <si>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</si>
  <si>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</si>
  <si>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</si>
  <si>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</si>
  <si>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</si>
  <si>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</si>
  <si>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</si>
  <si>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</si>
  <si>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</si>
  <si>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</si>
  <si>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</si>
  <si>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</si>
  <si>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</si>
  <si>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</si>
  <si>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</si>
  <si>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</si>
  <si>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</si>
  <si>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</si>
  <si>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</si>
  <si>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</si>
  <si>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</si>
  <si>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</si>
  <si>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</si>
  <si>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</si>
  <si>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</si>
  <si>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</si>
  <si>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</si>
  <si>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apyl. seniūnija</t>
  </si>
  <si>
    <t>2017 M. GRUODŽIO MĖN. 31 D.</t>
  </si>
  <si>
    <t>4 ketvirtis</t>
  </si>
  <si>
    <t>Savivaldybės funkcijų įgyvendinimo ir valdymo programa</t>
  </si>
  <si>
    <t>Kitos socialinės paramos išmokos</t>
  </si>
  <si>
    <t>188617269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</si>
  <si>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</si>
  <si>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</si>
  <si>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</si>
  <si>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</si>
  <si>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</si>
  <si>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</si>
  <si>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</si>
  <si>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</si>
  <si>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</si>
  <si>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</si>
  <si>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</si>
  <si>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</si>
  <si>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</si>
  <si>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</si>
  <si>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SFD-12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</si>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</sst>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9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197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20800</v>
      </c>
      <c r="J30" s="63">
        <f>SUM(J31+J41+J62+J83+J91+J107+J130+J146+J155)</f>
        <v>20800</v>
      </c>
      <c r="K30" s="64">
        <f>SUM(K31+K41+K62+K83+K91+K107+K130+K146+K155)</f>
        <v>20516.239999999998</v>
      </c>
      <c r="L30" s="63">
        <f>SUM(L31+L41+L62+L83+L91+L107+L130+L146+L155)</f>
        <v>20516.239999999998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18400</v>
      </c>
      <c r="J31" s="63">
        <f>SUM(J32+J37)</f>
        <v>18400</v>
      </c>
      <c r="K31" s="72">
        <f>SUM(K32+K37)</f>
        <v>18222.91</v>
      </c>
      <c r="L31" s="73">
        <f>SUM(L32+L37)</f>
        <v>18222.91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14000</v>
      </c>
      <c r="J32" s="79">
        <f t="shared" si="0"/>
        <v>14000</v>
      </c>
      <c r="K32" s="80">
        <f t="shared" si="0"/>
        <v>13939.62</v>
      </c>
      <c r="L32" s="79">
        <f t="shared" si="0"/>
        <v>13939.62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14000</v>
      </c>
      <c r="J33" s="79">
        <f t="shared" si="0"/>
        <v>14000</v>
      </c>
      <c r="K33" s="80">
        <f t="shared" si="0"/>
        <v>13939.62</v>
      </c>
      <c r="L33" s="79">
        <f t="shared" si="0"/>
        <v>13939.62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14000</v>
      </c>
      <c r="J34" s="79">
        <f>SUM(J35:J36)</f>
        <v>14000</v>
      </c>
      <c r="K34" s="80">
        <f>SUM(K35:K36)</f>
        <v>13939.62</v>
      </c>
      <c r="L34" s="79">
        <f>SUM(L35:L36)</f>
        <v>13939.62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14000</v>
      </c>
      <c r="J35" s="83">
        <v>14000</v>
      </c>
      <c r="K35" s="83">
        <v>13939.62</v>
      </c>
      <c r="L35" s="83">
        <v>13939.62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4400</v>
      </c>
      <c r="J37" s="79">
        <f t="shared" si="1"/>
        <v>4400</v>
      </c>
      <c r="K37" s="80">
        <f t="shared" si="1"/>
        <v>4283.29</v>
      </c>
      <c r="L37" s="79">
        <f t="shared" si="1"/>
        <v>4283.29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4400</v>
      </c>
      <c r="J38" s="79">
        <f t="shared" si="1"/>
        <v>4400</v>
      </c>
      <c r="K38" s="79">
        <f t="shared" si="1"/>
        <v>4283.29</v>
      </c>
      <c r="L38" s="79">
        <f t="shared" si="1"/>
        <v>4283.29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4400</v>
      </c>
      <c r="J39" s="79">
        <f t="shared" si="1"/>
        <v>4400</v>
      </c>
      <c r="K39" s="79">
        <f t="shared" si="1"/>
        <v>4283.29</v>
      </c>
      <c r="L39" s="79">
        <f t="shared" si="1"/>
        <v>4283.29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4400</v>
      </c>
      <c r="J40" s="83">
        <v>4400</v>
      </c>
      <c r="K40" s="83">
        <v>4283.29</v>
      </c>
      <c r="L40" s="83">
        <v>4283.29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2400</v>
      </c>
      <c r="J41" s="88">
        <f t="shared" si="2"/>
        <v>2400</v>
      </c>
      <c r="K41" s="87">
        <f t="shared" si="2"/>
        <v>2293.33</v>
      </c>
      <c r="L41" s="87">
        <f t="shared" si="2"/>
        <v>2293.33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2400</v>
      </c>
      <c r="J42" s="80">
        <f t="shared" si="2"/>
        <v>2400</v>
      </c>
      <c r="K42" s="79">
        <f t="shared" si="2"/>
        <v>2293.33</v>
      </c>
      <c r="L42" s="80">
        <f t="shared" si="2"/>
        <v>2293.33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2400</v>
      </c>
      <c r="J43" s="80">
        <f t="shared" si="2"/>
        <v>2400</v>
      </c>
      <c r="K43" s="89">
        <f t="shared" si="2"/>
        <v>2293.33</v>
      </c>
      <c r="L43" s="89">
        <f t="shared" si="2"/>
        <v>2293.33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2400</v>
      </c>
      <c r="J44" s="97">
        <f>SUM(J45:J61)-J53</f>
        <v>2400</v>
      </c>
      <c r="K44" s="97">
        <f>SUM(K45:K61)-K53</f>
        <v>2293.33</v>
      </c>
      <c r="L44" s="98">
        <f>SUM(L45:L61)-L53</f>
        <v>2293.33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1500</v>
      </c>
      <c r="J48" s="83">
        <v>1500</v>
      </c>
      <c r="K48" s="83">
        <v>1431.72</v>
      </c>
      <c r="L48" s="83">
        <v>1431.72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600</v>
      </c>
      <c r="J51" s="83">
        <v>600</v>
      </c>
      <c r="K51" s="83">
        <v>574.61</v>
      </c>
      <c r="L51" s="83">
        <v>574.61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200</v>
      </c>
      <c r="J57" s="83">
        <v>200</v>
      </c>
      <c r="K57" s="83">
        <v>187</v>
      </c>
      <c r="L57" s="83">
        <v>187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100</v>
      </c>
      <c r="J61" s="83">
        <v>100</v>
      </c>
      <c r="K61" s="83">
        <v>100</v>
      </c>
      <c r="L61" s="83">
        <v>100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20800</v>
      </c>
      <c r="J344" s="189">
        <f>SUM(J30+J172)</f>
        <v>20800</v>
      </c>
      <c r="K344" s="189">
        <f>SUM(K30+K172)</f>
        <v>20516.239999999998</v>
      </c>
      <c r="L344" s="190">
        <f>SUM(L30+L172)</f>
        <v>20516.239999999998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2018-01-12T07:41:05Z</dcterms:modified>
</cp:coreProperties>
</file>