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I341" i="2" s="1"/>
  <c r="L341" i="2"/>
  <c r="K341" i="2"/>
  <c r="J341" i="2"/>
  <c r="L339" i="2"/>
  <c r="K339" i="2"/>
  <c r="J339" i="2"/>
  <c r="I339" i="2"/>
  <c r="I338" i="2" s="1"/>
  <c r="L338" i="2"/>
  <c r="K338" i="2"/>
  <c r="J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I309" i="2" s="1"/>
  <c r="L309" i="2"/>
  <c r="K309" i="2"/>
  <c r="J309" i="2"/>
  <c r="L307" i="2"/>
  <c r="K307" i="2"/>
  <c r="J307" i="2"/>
  <c r="I307" i="2"/>
  <c r="I306" i="2" s="1"/>
  <c r="L306" i="2"/>
  <c r="K306" i="2"/>
  <c r="J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I289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I258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I247" i="2" s="1"/>
  <c r="L247" i="2"/>
  <c r="K247" i="2"/>
  <c r="J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L228" i="2"/>
  <c r="K228" i="2"/>
  <c r="J228" i="2"/>
  <c r="I228" i="2"/>
  <c r="I227" i="2" s="1"/>
  <c r="L227" i="2"/>
  <c r="K227" i="2"/>
  <c r="J227" i="2"/>
  <c r="L226" i="2"/>
  <c r="K226" i="2"/>
  <c r="J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L217" i="2"/>
  <c r="K217" i="2"/>
  <c r="J217" i="2"/>
  <c r="I217" i="2"/>
  <c r="I216" i="2" s="1"/>
  <c r="L216" i="2"/>
  <c r="K216" i="2"/>
  <c r="J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I205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L157" i="2"/>
  <c r="K157" i="2"/>
  <c r="J157" i="2"/>
  <c r="I157" i="2"/>
  <c r="I156" i="2" s="1"/>
  <c r="L156" i="2"/>
  <c r="K156" i="2"/>
  <c r="J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L142" i="2"/>
  <c r="K142" i="2"/>
  <c r="J142" i="2"/>
  <c r="I142" i="2"/>
  <c r="I141" i="2" s="1"/>
  <c r="L141" i="2"/>
  <c r="K141" i="2"/>
  <c r="J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I132" i="2" s="1"/>
  <c r="I131" i="2" s="1"/>
  <c r="I130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L126" i="2"/>
  <c r="K126" i="2"/>
  <c r="J126" i="2"/>
  <c r="I126" i="2"/>
  <c r="I125" i="2" s="1"/>
  <c r="L125" i="2"/>
  <c r="K125" i="2"/>
  <c r="J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I109" i="2" s="1"/>
  <c r="I108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I93" i="2" s="1"/>
  <c r="I92" i="2" s="1"/>
  <c r="I91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L64" i="2"/>
  <c r="K64" i="2"/>
  <c r="J64" i="2"/>
  <c r="I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I317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I268" i="1" s="1"/>
  <c r="L268" i="1"/>
  <c r="K268" i="1"/>
  <c r="J268" i="1"/>
  <c r="L265" i="1"/>
  <c r="K265" i="1"/>
  <c r="J265" i="1"/>
  <c r="I265" i="1"/>
  <c r="I264" i="1" s="1"/>
  <c r="L264" i="1"/>
  <c r="K264" i="1"/>
  <c r="J264" i="1"/>
  <c r="L259" i="1"/>
  <c r="K259" i="1"/>
  <c r="J259" i="1"/>
  <c r="I259" i="1"/>
  <c r="L258" i="1"/>
  <c r="K258" i="1"/>
  <c r="J258" i="1"/>
  <c r="I258" i="1"/>
  <c r="L257" i="1"/>
  <c r="K257" i="1"/>
  <c r="J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I206" i="1" s="1"/>
  <c r="L206" i="1"/>
  <c r="K206" i="1"/>
  <c r="J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I185" i="1" s="1"/>
  <c r="L185" i="1"/>
  <c r="K185" i="1"/>
  <c r="J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L177" i="1"/>
  <c r="K177" i="1"/>
  <c r="J177" i="1"/>
  <c r="I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I163" i="1" s="1"/>
  <c r="L163" i="1"/>
  <c r="K163" i="1"/>
  <c r="J163" i="1"/>
  <c r="L162" i="1"/>
  <c r="K162" i="1"/>
  <c r="J162" i="1"/>
  <c r="L160" i="1"/>
  <c r="K160" i="1"/>
  <c r="J160" i="1"/>
  <c r="I160" i="1"/>
  <c r="L159" i="1"/>
  <c r="K159" i="1"/>
  <c r="J159" i="1"/>
  <c r="I159" i="1"/>
  <c r="I158" i="1" s="1"/>
  <c r="L158" i="1"/>
  <c r="K158" i="1"/>
  <c r="J158" i="1"/>
  <c r="L157" i="1"/>
  <c r="K157" i="1"/>
  <c r="J157" i="1"/>
  <c r="L155" i="1"/>
  <c r="K155" i="1"/>
  <c r="J155" i="1"/>
  <c r="I155" i="1"/>
  <c r="I154" i="1" s="1"/>
  <c r="L154" i="1"/>
  <c r="K154" i="1"/>
  <c r="J154" i="1"/>
  <c r="L151" i="1"/>
  <c r="K151" i="1"/>
  <c r="J151" i="1"/>
  <c r="I151" i="1"/>
  <c r="I150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L139" i="1"/>
  <c r="K139" i="1"/>
  <c r="J139" i="1"/>
  <c r="I139" i="1"/>
  <c r="I138" i="1" s="1"/>
  <c r="L138" i="1"/>
  <c r="K138" i="1"/>
  <c r="J138" i="1"/>
  <c r="L135" i="1"/>
  <c r="K135" i="1"/>
  <c r="J135" i="1"/>
  <c r="I135" i="1"/>
  <c r="I134" i="1" s="1"/>
  <c r="I133" i="1" s="1"/>
  <c r="I132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L111" i="1"/>
  <c r="K111" i="1"/>
  <c r="J111" i="1"/>
  <c r="I111" i="1"/>
  <c r="I110" i="1" s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L95" i="1"/>
  <c r="K95" i="1"/>
  <c r="J95" i="1"/>
  <c r="I95" i="1"/>
  <c r="I94" i="1" s="1"/>
  <c r="I93" i="1" s="1"/>
  <c r="L94" i="1"/>
  <c r="K94" i="1"/>
  <c r="J94" i="1"/>
  <c r="L93" i="1"/>
  <c r="K93" i="1"/>
  <c r="J93" i="1"/>
  <c r="L88" i="1"/>
  <c r="K88" i="1"/>
  <c r="J88" i="1"/>
  <c r="I88" i="1"/>
  <c r="L87" i="1"/>
  <c r="K87" i="1"/>
  <c r="J87" i="1"/>
  <c r="I87" i="1"/>
  <c r="I86" i="1" s="1"/>
  <c r="I85" i="1" s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162" i="1" l="1"/>
  <c r="I257" i="2"/>
  <c r="I226" i="2" s="1"/>
  <c r="I205" i="1"/>
  <c r="I176" i="1"/>
  <c r="I175" i="1" s="1"/>
  <c r="I63" i="2"/>
  <c r="I62" i="2" s="1"/>
  <c r="I107" i="2"/>
  <c r="I174" i="2"/>
  <c r="I64" i="1"/>
  <c r="I30" i="1" s="1"/>
  <c r="I109" i="1"/>
  <c r="I149" i="1"/>
  <c r="I148" i="1" s="1"/>
  <c r="I227" i="1"/>
  <c r="I160" i="2"/>
  <c r="I155" i="2" s="1"/>
  <c r="I204" i="2"/>
  <c r="I316" i="2"/>
  <c r="I157" i="1"/>
  <c r="I257" i="1"/>
  <c r="I287" i="1"/>
  <c r="I316" i="1"/>
  <c r="I147" i="2"/>
  <c r="I146" i="2" s="1"/>
  <c r="I288" i="2"/>
  <c r="I287" i="2" s="1"/>
  <c r="I30" i="2" l="1"/>
  <c r="I344" i="2" s="1"/>
  <c r="I226" i="1"/>
  <c r="I174" i="1" s="1"/>
  <c r="I344" i="1" s="1"/>
  <c r="I173" i="2"/>
  <c r="I172" i="2" s="1"/>
  <c r="I286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<sst xmlns="http://schemas.openxmlformats.org/spreadsheetml/2006/main" count="711" uniqueCount="209">
  <si>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</si>
  <si>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</si>
  <si>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</si>
  <si>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</si>
  <si>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</si>
  <si>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</si>
  <si>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</si>
  <si>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</si>
  <si>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</si>
  <si>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</si>
  <si>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</si>
  <si>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</si>
  <si>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</si>
  <si>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</si>
  <si>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</si>
  <si>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</si>
  <si>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</si>
  <si>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</si>
  <si>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</si>
  <si>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</si>
  <si>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</si>
  <si>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</si>
  <si>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</si>
  <si>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</si>
  <si>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</si>
  <si>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</si>
  <si>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</si>
  <si>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</si>
  <si>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</si>
  <si>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</si>
  <si>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</si>
  <si>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</si>
  <si>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</si>
  <si>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</si>
  <si>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</si>
  <si>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</si>
  <si>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</si>
  <si>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</si>
  <si>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</si>
  <si>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</si>
  <si>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</si>
  <si>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</si>
  <si>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</si>
  <si>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</si>
  <si>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</si>
  <si>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</si>
  <si>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</si>
  <si>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</si>
  <si>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</si>
  <si>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</si>
  <si>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</si>
  <si>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</si>
  <si>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</si>
  <si>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</si>
  <si>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</si>
  <si>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</si>
  <si>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</si>
  <si>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</si>
  <si>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</si>
  <si>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</si>
  <si>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</si>
  <si>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</si>
  <si>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</si>
  <si>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</si>
  <si>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</si>
  <si>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</si>
  <si>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</si>
  <si>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</si>
  <si>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</si>
  <si>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</si>
  <si>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</si>
  <si>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</si>
  <si>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</si>
  <si>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</si>
  <si>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</si>
  <si>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</si>
  <si>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</si>
  <si>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</si>
  <si>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</si>
  <si>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</si>
  <si>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</si>
  <si>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</si>
  <si>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</si>
  <si>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</si>
  <si>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</si>
  <si>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</si>
  <si>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</si>
  <si>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</si>
  <si>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</si>
  <si>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</si>
  <si>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</si>
  <si>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</si>
  <si>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</si>
  <si>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</si>
  <si>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</si>
  <si>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</si>
  <si>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</si>
  <si>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</si>
  <si>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</si>
  <si>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</si>
  <si>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</si>
  <si>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</si>
  <si>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</si>
  <si>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</si>
  <si>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</si>
  <si>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</si>
  <si>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</si>
  <si>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</si>
  <si>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</si>
  <si>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</si>
  <si>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</si>
  <si>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</si>
  <si>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</si>
  <si>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</si>
  <si>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</si>
  <si>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</si>
  <si>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</si>
  <si>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</si>
  <si>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</si>
  <si>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</si>
  <si>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</si>
  <si>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</si>
  <si>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</si>
  <si>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</si>
  <si>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</si>
  <si>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</si>
  <si>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</si>
  <si>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</si>
  <si>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</si>
  <si>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</si>
  <si>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</si>
  <si>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</si>
  <si>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</si>
  <si>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</si>
  <si>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</si>
  <si>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</si>
  <si>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</si>
  <si>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</si>
  <si>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</si>
  <si>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</si>
  <si>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</si>
  <si>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</si>
  <si>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</si>
  <si>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</si>
  <si>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</si>
  <si>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</si>
  <si>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</si>
  <si>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</si>
  <si>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</si>
  <si>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</si>
  <si>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</si>
  <si>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</si>
  <si>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</si>
  <si>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</si>
  <si>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</si>
  <si>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</si>
  <si>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</si>
  <si>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</si>
  <si>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</si>
  <si>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</si>
  <si>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</si>
  <si>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</si>
  <si>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</si>
  <si>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</si>
  <si>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</si>
  <si>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</si>
  <si>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</si>
  <si>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</si>
  <si>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</si>
  <si>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</si>
  <si>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</si>
  <si>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</si>
  <si>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</si>
  <si>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</si>
  <si>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</si>
  <si>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</si>
  <si>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</si>
  <si>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</si>
  <si>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</si>
  <si>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</si>
  <si>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</si>
  <si>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</si>
  <si>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</si>
  <si>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</si>
  <si>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</si>
  <si>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</si>
  <si>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</si>
  <si>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</si>
  <si>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</si>
  <si>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Socialinės paramos politikos įgyvendinimo programa</t>
  </si>
  <si>
    <t>Vaikų globos ir rūpybos įstaigos</t>
  </si>
  <si>
    <t>188617269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</si>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</sst>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6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197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28300</v>
      </c>
      <c r="J30" s="63">
        <f>SUM(J31+J41+J62+J83+J91+J107+J130+J146+J155)</f>
        <v>28300</v>
      </c>
      <c r="K30" s="64">
        <f>SUM(K31+K41+K62+K83+K91+K107+K130+K146+K155)</f>
        <v>28300</v>
      </c>
      <c r="L30" s="63">
        <f>SUM(L31+L41+L62+L83+L91+L107+L130+L146+L155)</f>
        <v>28300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27600</v>
      </c>
      <c r="J31" s="63">
        <f>SUM(J32+J37)</f>
        <v>27600</v>
      </c>
      <c r="K31" s="72">
        <f>SUM(K32+K37)</f>
        <v>27600</v>
      </c>
      <c r="L31" s="73">
        <f>SUM(L32+L37)</f>
        <v>27600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21100</v>
      </c>
      <c r="J32" s="79">
        <f t="shared" si="0"/>
        <v>21100</v>
      </c>
      <c r="K32" s="80">
        <f t="shared" si="0"/>
        <v>21100</v>
      </c>
      <c r="L32" s="79">
        <f t="shared" si="0"/>
        <v>21100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21100</v>
      </c>
      <c r="J33" s="79">
        <f t="shared" si="0"/>
        <v>21100</v>
      </c>
      <c r="K33" s="80">
        <f t="shared" si="0"/>
        <v>21100</v>
      </c>
      <c r="L33" s="79">
        <f t="shared" si="0"/>
        <v>21100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21100</v>
      </c>
      <c r="J34" s="79">
        <f>SUM(J35:J36)</f>
        <v>21100</v>
      </c>
      <c r="K34" s="80">
        <f>SUM(K35:K36)</f>
        <v>21100</v>
      </c>
      <c r="L34" s="79">
        <f>SUM(L35:L36)</f>
        <v>21100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21100</v>
      </c>
      <c r="J35" s="83">
        <v>21100</v>
      </c>
      <c r="K35" s="83">
        <v>21100</v>
      </c>
      <c r="L35" s="83">
        <v>21100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6500</v>
      </c>
      <c r="J37" s="79">
        <f t="shared" si="1"/>
        <v>6500</v>
      </c>
      <c r="K37" s="80">
        <f t="shared" si="1"/>
        <v>6500</v>
      </c>
      <c r="L37" s="79">
        <f t="shared" si="1"/>
        <v>6500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6500</v>
      </c>
      <c r="J38" s="79">
        <f t="shared" si="1"/>
        <v>6500</v>
      </c>
      <c r="K38" s="79">
        <f t="shared" si="1"/>
        <v>6500</v>
      </c>
      <c r="L38" s="79">
        <f t="shared" si="1"/>
        <v>6500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6500</v>
      </c>
      <c r="J39" s="79">
        <f t="shared" si="1"/>
        <v>6500</v>
      </c>
      <c r="K39" s="79">
        <f t="shared" si="1"/>
        <v>6500</v>
      </c>
      <c r="L39" s="79">
        <f t="shared" si="1"/>
        <v>6500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6500</v>
      </c>
      <c r="J40" s="83">
        <v>6500</v>
      </c>
      <c r="K40" s="83">
        <v>6500</v>
      </c>
      <c r="L40" s="83">
        <v>6500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700</v>
      </c>
      <c r="J41" s="88">
        <f t="shared" si="2"/>
        <v>700</v>
      </c>
      <c r="K41" s="87">
        <f t="shared" si="2"/>
        <v>700</v>
      </c>
      <c r="L41" s="87">
        <f t="shared" si="2"/>
        <v>700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700</v>
      </c>
      <c r="J42" s="80">
        <f t="shared" si="2"/>
        <v>700</v>
      </c>
      <c r="K42" s="79">
        <f t="shared" si="2"/>
        <v>700</v>
      </c>
      <c r="L42" s="80">
        <f t="shared" si="2"/>
        <v>700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700</v>
      </c>
      <c r="J43" s="80">
        <f t="shared" si="2"/>
        <v>700</v>
      </c>
      <c r="K43" s="89">
        <f t="shared" si="2"/>
        <v>700</v>
      </c>
      <c r="L43" s="89">
        <f t="shared" si="2"/>
        <v>700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700</v>
      </c>
      <c r="J44" s="97">
        <f>SUM(J45:J61)-J53</f>
        <v>700</v>
      </c>
      <c r="K44" s="97">
        <f>SUM(K45:K61)-K53</f>
        <v>700</v>
      </c>
      <c r="L44" s="98">
        <f>SUM(L45:L61)-L53</f>
        <v>700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 hidden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0</v>
      </c>
      <c r="J51" s="83">
        <v>0</v>
      </c>
      <c r="K51" s="83">
        <v>0</v>
      </c>
      <c r="L51" s="83">
        <v>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700</v>
      </c>
      <c r="J57" s="83">
        <v>700</v>
      </c>
      <c r="K57" s="83">
        <v>700</v>
      </c>
      <c r="L57" s="83">
        <v>700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hidden="1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28300</v>
      </c>
      <c r="J344" s="189">
        <f>SUM(J30+J172)</f>
        <v>28300</v>
      </c>
      <c r="K344" s="189">
        <f>SUM(K30+K172)</f>
        <v>28300</v>
      </c>
      <c r="L344" s="190">
        <f>SUM(L30+L172)</f>
        <v>28300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2018-01-12T07:40:57Z</dcterms:modified>
</cp:coreProperties>
</file>