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J30" s="1"/>
  <c r="J344" s="1"/>
  <c r="I31"/>
  <c r="L30"/>
  <c r="L344" s="1"/>
  <c r="K30"/>
  <c r="K344" s="1"/>
  <c r="I30"/>
  <c r="I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<sst xmlns="http://schemas.openxmlformats.org/spreadsheetml/2006/main" count="711" uniqueCount="208">
  <si>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</si>
  <si>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</si>
  <si>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</si>
  <si>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</si>
  <si>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</si>
  <si>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</si>
  <si>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</si>
  <si>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</si>
  <si>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</si>
  <si>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</si>
  <si>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</si>
  <si>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</si>
  <si>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</si>
  <si>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</si>
  <si>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</si>
  <si>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</si>
  <si>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</si>
  <si>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</si>
  <si>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</si>
  <si>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</si>
  <si>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</si>
  <si>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</si>
  <si>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</si>
  <si>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</si>
  <si>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</si>
  <si>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</si>
  <si>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</si>
  <si>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</si>
  <si>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</si>
  <si>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</si>
  <si>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</si>
  <si>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</si>
  <si>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</si>
  <si>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</si>
  <si>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</si>
  <si>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</si>
  <si>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</si>
  <si>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</si>
  <si>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</si>
  <si>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</si>
  <si>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</si>
  <si>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</si>
  <si>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</si>
  <si>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</si>
  <si>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</si>
  <si>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</si>
  <si>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</si>
  <si>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</si>
  <si>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</si>
  <si>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</si>
  <si>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</si>
  <si>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</si>
  <si>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</si>
  <si>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</si>
  <si>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</si>
  <si>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</si>
  <si>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</si>
  <si>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</si>
  <si>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</si>
  <si>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</si>
  <si>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</si>
  <si>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</si>
  <si>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</si>
  <si>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</si>
  <si>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</si>
  <si>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</si>
  <si>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</si>
  <si>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</si>
  <si>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</si>
  <si>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</si>
  <si>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</si>
  <si>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</si>
  <si>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</si>
  <si>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</si>
  <si>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</si>
  <si>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</si>
  <si>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</si>
  <si>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</si>
  <si>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</si>
  <si>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</si>
  <si>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</si>
  <si>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</si>
  <si>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</si>
  <si>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</si>
  <si>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</si>
  <si>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</si>
  <si>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</si>
  <si>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</si>
  <si>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</si>
  <si>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</si>
  <si>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</si>
  <si>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</si>
  <si>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</si>
  <si>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</si>
  <si>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</si>
  <si>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</si>
  <si>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</si>
  <si>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</si>
  <si>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</si>
  <si>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</si>
  <si>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</si>
  <si>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</si>
  <si>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</si>
  <si>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</si>
  <si>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</si>
  <si>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</si>
  <si>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</si>
  <si>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</si>
  <si>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</si>
  <si>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</si>
  <si>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</si>
  <si>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</si>
  <si>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</si>
  <si>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</si>
  <si>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</si>
  <si>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</si>
  <si>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</si>
  <si>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</si>
  <si>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</si>
  <si>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</si>
  <si>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</si>
  <si>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</si>
  <si>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</si>
  <si>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</si>
  <si>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</si>
  <si>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</si>
  <si>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</si>
  <si>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</si>
  <si>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</si>
  <si>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</si>
  <si>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</si>
  <si>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</si>
  <si>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</si>
  <si>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</si>
  <si>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</si>
  <si>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</si>
  <si>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</si>
  <si>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</si>
  <si>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</si>
  <si>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</si>
  <si>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</si>
  <si>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</si>
  <si>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</si>
  <si>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</si>
  <si>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</si>
  <si>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</si>
  <si>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</si>
  <si>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</si>
  <si>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</si>
  <si>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</si>
  <si>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</si>
  <si>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</si>
  <si>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</si>
  <si>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</si>
  <si>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</si>
  <si>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</si>
  <si>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</si>
  <si>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</si>
  <si>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</si>
  <si>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</si>
  <si>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</si>
  <si>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</si>
  <si>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</si>
  <si>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</si>
  <si>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</si>
  <si>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</si>
  <si>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</si>
  <si>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</si>
  <si>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</si>
  <si>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</si>
  <si>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</si>
  <si>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</si>
  <si>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</si>
  <si>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</si>
  <si>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</si>
  <si>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</si>
  <si>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</si>
  <si>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</si>
  <si>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</si>
  <si>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</si>
  <si>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</si>
  <si>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</si>
  <si>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</si>
  <si>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</si>
  <si>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</si>
  <si>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</si>
  <si>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Namišių seniūnija</t>
  </si>
  <si>
    <t>2017 M. GRUODŽIO MĖN. 31 D.</t>
  </si>
  <si>
    <t>Savivaldybės funkcijų įgyvendinimo ir valdymo programa</t>
  </si>
  <si>
    <t>Bendri darbo reikalai, darbo politikos formavimas</t>
  </si>
  <si>
    <t>188724958</t>
  </si>
  <si>
    <t>01.02.01.04.07. - Darbo rinkos politikos rengimas ir įgyvendinimas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</si>
  <si>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</si>
  <si>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</si>
  <si>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</si>
  <si>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</si>
  <si>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</si>
  <si>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</si>
  <si>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</si>
  <si>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</si>
  <si>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</si>
  <si>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</si>
  <si>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</si>
  <si>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Valantonis</t>
  </si>
  <si>
    <t>Buhalterė- apskaitininkė</t>
  </si>
  <si>
    <t>Lina Steponaitienė</t>
  </si>
  <si>
    <t>2018.01.12   Nr.SFD-22</t>
  </si>
  <si>
    <t>METINĖ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</si>
</sst>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zoomScaleSheetLayoutView="120" workbookViewId="0">
      <selection activeCell="Q8" sqref="Q8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207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206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188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189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190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191</v>
      </c>
      <c r="H23" s="35"/>
      <c r="I23" s="21"/>
      <c r="J23" s="36" t="s">
        <v>19</v>
      </c>
      <c r="K23" s="37" t="s">
        <v>192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193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194</v>
      </c>
      <c r="J25" s="210" t="s">
        <v>192</v>
      </c>
      <c r="K25" s="211" t="s">
        <v>195</v>
      </c>
      <c r="L25" s="211" t="s">
        <v>192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196</v>
      </c>
      <c r="H26" s="3"/>
      <c r="I26" s="46"/>
      <c r="J26" s="46"/>
      <c r="K26" s="47"/>
      <c r="L26" s="48" t="s">
        <v>197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4600</v>
      </c>
      <c r="J30" s="63">
        <f>SUM(J31+J41+J62+J83+J91+J107+J130+J146+J155)</f>
        <v>4600</v>
      </c>
      <c r="K30" s="64">
        <f>SUM(K31+K41+K62+K83+K91+K107+K130+K146+K155)</f>
        <v>4600</v>
      </c>
      <c r="L30" s="63">
        <f>SUM(L31+L41+L62+L83+L91+L107+L130+L146+L155)</f>
        <v>4600</v>
      </c>
      <c r="M30" s="65"/>
      <c r="N30" s="65"/>
      <c r="O30" s="65"/>
      <c r="P30" s="65"/>
      <c r="Q30" s="65"/>
    </row>
    <row r="31" spans="1:1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1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hidden="1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0</v>
      </c>
      <c r="J35" s="83">
        <v>0</v>
      </c>
      <c r="K35" s="83">
        <v>0</v>
      </c>
      <c r="L35" s="83">
        <v>0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hidden="1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0</v>
      </c>
      <c r="J40" s="83">
        <v>0</v>
      </c>
      <c r="K40" s="83">
        <v>0</v>
      </c>
      <c r="L40" s="83">
        <v>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4600</v>
      </c>
      <c r="J41" s="88">
        <f t="shared" si="2"/>
        <v>4600</v>
      </c>
      <c r="K41" s="87">
        <f t="shared" si="2"/>
        <v>4600</v>
      </c>
      <c r="L41" s="87">
        <f t="shared" si="2"/>
        <v>4600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4600</v>
      </c>
      <c r="J42" s="80">
        <f t="shared" si="2"/>
        <v>4600</v>
      </c>
      <c r="K42" s="79">
        <f t="shared" si="2"/>
        <v>4600</v>
      </c>
      <c r="L42" s="80">
        <f t="shared" si="2"/>
        <v>4600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4600</v>
      </c>
      <c r="J43" s="80">
        <f t="shared" si="2"/>
        <v>4600</v>
      </c>
      <c r="K43" s="89">
        <f t="shared" si="2"/>
        <v>4600</v>
      </c>
      <c r="L43" s="89">
        <f t="shared" si="2"/>
        <v>4600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4600</v>
      </c>
      <c r="J44" s="97">
        <f>SUM(J45:J61)-J53</f>
        <v>4600</v>
      </c>
      <c r="K44" s="97">
        <f>SUM(K45:K61)-K53</f>
        <v>4600</v>
      </c>
      <c r="L44" s="98">
        <f>SUM(L45:L61)-L53</f>
        <v>4600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hidden="1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300</v>
      </c>
      <c r="J51" s="83">
        <v>300</v>
      </c>
      <c r="K51" s="83">
        <v>300</v>
      </c>
      <c r="L51" s="83">
        <v>300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198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 hidden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199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200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hidden="1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0</v>
      </c>
      <c r="J60" s="83">
        <v>0</v>
      </c>
      <c r="K60" s="83">
        <v>0</v>
      </c>
      <c r="L60" s="83">
        <v>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4300</v>
      </c>
      <c r="J61" s="83">
        <v>4300</v>
      </c>
      <c r="K61" s="83">
        <v>4300</v>
      </c>
      <c r="L61" s="83">
        <v>4300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201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4600</v>
      </c>
      <c r="J344" s="189">
        <f>SUM(J30+J172)</f>
        <v>4600</v>
      </c>
      <c r="K344" s="189">
        <f>SUM(K30+K172)</f>
        <v>4600</v>
      </c>
      <c r="L344" s="190">
        <f>SUM(L30+L172)</f>
        <v>4600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202</v>
      </c>
      <c r="H347" s="195"/>
      <c r="I347" s="3"/>
      <c r="J347" s="3"/>
      <c r="K347" s="193" t="s">
        <v>203</v>
      </c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204</v>
      </c>
      <c r="H350" s="3"/>
      <c r="I350" s="202"/>
      <c r="J350" s="3"/>
      <c r="K350" s="212" t="s">
        <v>205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2018-01-12T15:49:17Z</cp:lastPrinted>
  <dcterms:created xsi:type="dcterms:W3CDTF">2015-02-02T19:24:02Z</dcterms:created>
  <dcterms:modified xsi:type="dcterms:W3CDTF">2018-01-12T16:04:05Z</dcterms:modified>
</cp:coreProperties>
</file>