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25725"/>
</workbook>
</file>

<file path=xl/calcChain.xml><?xml version="1.0" encoding="utf-8"?>
<calcChain xmlns="http://schemas.openxmlformats.org/spreadsheetml/2006/main">
  <c r="L342" i="2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8"/>
  <c r="K328"/>
  <c r="J328"/>
  <c r="I328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8"/>
  <c r="K288"/>
  <c r="J288"/>
  <c r="I288"/>
  <c r="L287"/>
  <c r="K287"/>
  <c r="J287"/>
  <c r="I287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0"/>
  <c r="K210"/>
  <c r="J210"/>
  <c r="I210"/>
  <c r="L209"/>
  <c r="K209"/>
  <c r="J209"/>
  <c r="I209"/>
  <c r="L206"/>
  <c r="K206"/>
  <c r="J206"/>
  <c r="I206"/>
  <c r="L205"/>
  <c r="K205"/>
  <c r="J205"/>
  <c r="I205"/>
  <c r="L204"/>
  <c r="K204"/>
  <c r="J204"/>
  <c r="I204"/>
  <c r="L198"/>
  <c r="K198"/>
  <c r="J198"/>
  <c r="I198"/>
  <c r="L197"/>
  <c r="K197"/>
  <c r="J197"/>
  <c r="I197"/>
  <c r="L196"/>
  <c r="K196"/>
  <c r="J196"/>
  <c r="I196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79"/>
  <c r="K179"/>
  <c r="J179"/>
  <c r="I179"/>
  <c r="L178"/>
  <c r="K178"/>
  <c r="J178"/>
  <c r="I178"/>
  <c r="L176"/>
  <c r="K176"/>
  <c r="J176"/>
  <c r="I176"/>
  <c r="L175"/>
  <c r="K175"/>
  <c r="J175"/>
  <c r="I175"/>
  <c r="L174"/>
  <c r="K174"/>
  <c r="J174"/>
  <c r="I174"/>
  <c r="L173"/>
  <c r="K173"/>
  <c r="J173"/>
  <c r="I173"/>
  <c r="L172"/>
  <c r="K172"/>
  <c r="J172"/>
  <c r="I172"/>
  <c r="L167"/>
  <c r="K167"/>
  <c r="J167"/>
  <c r="I167"/>
  <c r="L166"/>
  <c r="K166"/>
  <c r="J166"/>
  <c r="I166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6"/>
  <c r="K156"/>
  <c r="J156"/>
  <c r="I156"/>
  <c r="L155"/>
  <c r="K155"/>
  <c r="J155"/>
  <c r="I155"/>
  <c r="L153"/>
  <c r="K153"/>
  <c r="J153"/>
  <c r="I153"/>
  <c r="L152"/>
  <c r="K152"/>
  <c r="J152"/>
  <c r="I152"/>
  <c r="L149"/>
  <c r="K149"/>
  <c r="J149"/>
  <c r="I149"/>
  <c r="L148"/>
  <c r="K148"/>
  <c r="J148"/>
  <c r="I148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3"/>
  <c r="K133"/>
  <c r="J133"/>
  <c r="I133"/>
  <c r="L132"/>
  <c r="K132"/>
  <c r="J132"/>
  <c r="I132"/>
  <c r="L131"/>
  <c r="K131"/>
  <c r="J131"/>
  <c r="I131"/>
  <c r="L130"/>
  <c r="K130"/>
  <c r="J130"/>
  <c r="I130"/>
  <c r="L127"/>
  <c r="K127"/>
  <c r="J127"/>
  <c r="I127"/>
  <c r="L126"/>
  <c r="K126"/>
  <c r="J126"/>
  <c r="I126"/>
  <c r="L125"/>
  <c r="K125"/>
  <c r="J125"/>
  <c r="I125"/>
  <c r="L123"/>
  <c r="K123"/>
  <c r="J123"/>
  <c r="I123"/>
  <c r="L122"/>
  <c r="K122"/>
  <c r="J122"/>
  <c r="I122"/>
  <c r="L121"/>
  <c r="K121"/>
  <c r="J121"/>
  <c r="I121"/>
  <c r="L119"/>
  <c r="K119"/>
  <c r="J119"/>
  <c r="I119"/>
  <c r="L118"/>
  <c r="K118"/>
  <c r="J118"/>
  <c r="I118"/>
  <c r="L117"/>
  <c r="K117"/>
  <c r="J117"/>
  <c r="I117"/>
  <c r="L115"/>
  <c r="K115"/>
  <c r="J115"/>
  <c r="I115"/>
  <c r="L114"/>
  <c r="K114"/>
  <c r="J114"/>
  <c r="I114"/>
  <c r="L113"/>
  <c r="K113"/>
  <c r="J113"/>
  <c r="I113"/>
  <c r="L110"/>
  <c r="K110"/>
  <c r="J110"/>
  <c r="I110"/>
  <c r="L109"/>
  <c r="K109"/>
  <c r="J109"/>
  <c r="I109"/>
  <c r="L108"/>
  <c r="K108"/>
  <c r="J108"/>
  <c r="I108"/>
  <c r="L107"/>
  <c r="K107"/>
  <c r="J107"/>
  <c r="I107"/>
  <c r="L104"/>
  <c r="K104"/>
  <c r="J104"/>
  <c r="I104"/>
  <c r="L103"/>
  <c r="K103"/>
  <c r="J103"/>
  <c r="I103"/>
  <c r="L102"/>
  <c r="K102"/>
  <c r="J102"/>
  <c r="I102"/>
  <c r="L99"/>
  <c r="K99"/>
  <c r="J99"/>
  <c r="I99"/>
  <c r="L98"/>
  <c r="K98"/>
  <c r="J98"/>
  <c r="I98"/>
  <c r="L97"/>
  <c r="K97"/>
  <c r="J97"/>
  <c r="I97"/>
  <c r="L94"/>
  <c r="K94"/>
  <c r="J94"/>
  <c r="I94"/>
  <c r="L93"/>
  <c r="K93"/>
  <c r="J93"/>
  <c r="I93"/>
  <c r="L92"/>
  <c r="K92"/>
  <c r="J92"/>
  <c r="I92"/>
  <c r="L91"/>
  <c r="K91"/>
  <c r="J91"/>
  <c r="I91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  <c r="L342" i="1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7"/>
  <c r="K327"/>
  <c r="J327"/>
  <c r="I327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7"/>
  <c r="K287"/>
  <c r="J287"/>
  <c r="I287"/>
  <c r="L286"/>
  <c r="K286"/>
  <c r="J286"/>
  <c r="I286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6"/>
  <c r="K246"/>
  <c r="J246"/>
  <c r="I246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1"/>
  <c r="K211"/>
  <c r="J211"/>
  <c r="I211"/>
  <c r="L210"/>
  <c r="K210"/>
  <c r="J210"/>
  <c r="I210"/>
  <c r="L207"/>
  <c r="K207"/>
  <c r="J207"/>
  <c r="I207"/>
  <c r="L206"/>
  <c r="K206"/>
  <c r="J206"/>
  <c r="I206"/>
  <c r="L205"/>
  <c r="K205"/>
  <c r="J205"/>
  <c r="I205"/>
  <c r="L199"/>
  <c r="K199"/>
  <c r="J199"/>
  <c r="I199"/>
  <c r="L198"/>
  <c r="K198"/>
  <c r="J198"/>
  <c r="I198"/>
  <c r="L197"/>
  <c r="K197"/>
  <c r="J197"/>
  <c r="I197"/>
  <c r="L195"/>
  <c r="K195"/>
  <c r="J195"/>
  <c r="I195"/>
  <c r="L194"/>
  <c r="K194"/>
  <c r="J194"/>
  <c r="I194"/>
  <c r="L190"/>
  <c r="K190"/>
  <c r="J190"/>
  <c r="I190"/>
  <c r="L189"/>
  <c r="K189"/>
  <c r="J189"/>
  <c r="I189"/>
  <c r="L186"/>
  <c r="K186"/>
  <c r="J186"/>
  <c r="I186"/>
  <c r="L185"/>
  <c r="K185"/>
  <c r="J185"/>
  <c r="I185"/>
  <c r="L181"/>
  <c r="K181"/>
  <c r="J181"/>
  <c r="I181"/>
  <c r="L180"/>
  <c r="K180"/>
  <c r="J180"/>
  <c r="I180"/>
  <c r="L178"/>
  <c r="K178"/>
  <c r="J178"/>
  <c r="I178"/>
  <c r="L177"/>
  <c r="K177"/>
  <c r="J177"/>
  <c r="I177"/>
  <c r="L176"/>
  <c r="K176"/>
  <c r="J176"/>
  <c r="I176"/>
  <c r="L175"/>
  <c r="K175"/>
  <c r="J175"/>
  <c r="I175"/>
  <c r="L174"/>
  <c r="K174"/>
  <c r="J174"/>
  <c r="I174"/>
  <c r="L169"/>
  <c r="K169"/>
  <c r="J169"/>
  <c r="I169"/>
  <c r="L168"/>
  <c r="K168"/>
  <c r="J168"/>
  <c r="I168"/>
  <c r="L164"/>
  <c r="K164"/>
  <c r="J164"/>
  <c r="I164"/>
  <c r="L163"/>
  <c r="K163"/>
  <c r="J163"/>
  <c r="I163"/>
  <c r="L162"/>
  <c r="K162"/>
  <c r="J162"/>
  <c r="I162"/>
  <c r="L160"/>
  <c r="K160"/>
  <c r="J160"/>
  <c r="I160"/>
  <c r="L159"/>
  <c r="K159"/>
  <c r="J159"/>
  <c r="I159"/>
  <c r="L158"/>
  <c r="K158"/>
  <c r="J158"/>
  <c r="I158"/>
  <c r="L157"/>
  <c r="K157"/>
  <c r="J157"/>
  <c r="I157"/>
  <c r="L155"/>
  <c r="K155"/>
  <c r="J155"/>
  <c r="I155"/>
  <c r="L154"/>
  <c r="K154"/>
  <c r="J154"/>
  <c r="I154"/>
  <c r="L151"/>
  <c r="K151"/>
  <c r="J151"/>
  <c r="I151"/>
  <c r="L150"/>
  <c r="K150"/>
  <c r="J150"/>
  <c r="I150"/>
  <c r="L149"/>
  <c r="K149"/>
  <c r="J149"/>
  <c r="I149"/>
  <c r="L148"/>
  <c r="K148"/>
  <c r="J148"/>
  <c r="I148"/>
  <c r="L145"/>
  <c r="K145"/>
  <c r="J145"/>
  <c r="I145"/>
  <c r="L144"/>
  <c r="K144"/>
  <c r="J144"/>
  <c r="I144"/>
  <c r="L143"/>
  <c r="K143"/>
  <c r="J143"/>
  <c r="I143"/>
  <c r="L140"/>
  <c r="K140"/>
  <c r="J140"/>
  <c r="I140"/>
  <c r="L139"/>
  <c r="K139"/>
  <c r="J139"/>
  <c r="I139"/>
  <c r="L138"/>
  <c r="K138"/>
  <c r="J138"/>
  <c r="I138"/>
  <c r="L135"/>
  <c r="K135"/>
  <c r="J135"/>
  <c r="I135"/>
  <c r="L134"/>
  <c r="K134"/>
  <c r="J134"/>
  <c r="I134"/>
  <c r="L133"/>
  <c r="K133"/>
  <c r="J133"/>
  <c r="I133"/>
  <c r="L132"/>
  <c r="K132"/>
  <c r="J132"/>
  <c r="I132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J124"/>
  <c r="I124"/>
  <c r="L123"/>
  <c r="K123"/>
  <c r="J123"/>
  <c r="I123"/>
  <c r="L121"/>
  <c r="K121"/>
  <c r="J121"/>
  <c r="I121"/>
  <c r="L120"/>
  <c r="K120"/>
  <c r="J120"/>
  <c r="I120"/>
  <c r="L119"/>
  <c r="K119"/>
  <c r="J119"/>
  <c r="I119"/>
  <c r="L117"/>
  <c r="K117"/>
  <c r="J117"/>
  <c r="I117"/>
  <c r="L116"/>
  <c r="K116"/>
  <c r="J116"/>
  <c r="I116"/>
  <c r="L115"/>
  <c r="K115"/>
  <c r="J115"/>
  <c r="I115"/>
  <c r="L112"/>
  <c r="K112"/>
  <c r="J112"/>
  <c r="I112"/>
  <c r="L111"/>
  <c r="K111"/>
  <c r="J111"/>
  <c r="I111"/>
  <c r="L110"/>
  <c r="K110"/>
  <c r="J110"/>
  <c r="I110"/>
  <c r="L109"/>
  <c r="K109"/>
  <c r="J109"/>
  <c r="I109"/>
  <c r="L106"/>
  <c r="K106"/>
  <c r="J106"/>
  <c r="J105" s="1"/>
  <c r="J104" s="1"/>
  <c r="I106"/>
  <c r="L105"/>
  <c r="K105"/>
  <c r="I105"/>
  <c r="L104"/>
  <c r="K104"/>
  <c r="I104"/>
  <c r="L101"/>
  <c r="K101"/>
  <c r="J101"/>
  <c r="I101"/>
  <c r="L100"/>
  <c r="K100"/>
  <c r="K99" s="1"/>
  <c r="J100"/>
  <c r="I100"/>
  <c r="L99"/>
  <c r="J99"/>
  <c r="I99"/>
  <c r="L96"/>
  <c r="K96"/>
  <c r="J96"/>
  <c r="I96"/>
  <c r="L95"/>
  <c r="K95"/>
  <c r="K94" s="1"/>
  <c r="K93" s="1"/>
  <c r="J95"/>
  <c r="J94" s="1"/>
  <c r="I95"/>
  <c r="L94"/>
  <c r="I94"/>
  <c r="L93"/>
  <c r="I93"/>
  <c r="L88"/>
  <c r="K88"/>
  <c r="K87" s="1"/>
  <c r="K86" s="1"/>
  <c r="K85" s="1"/>
  <c r="J88"/>
  <c r="J87" s="1"/>
  <c r="J86" s="1"/>
  <c r="J85" s="1"/>
  <c r="I88"/>
  <c r="L87"/>
  <c r="I87"/>
  <c r="L86"/>
  <c r="I86"/>
  <c r="L85"/>
  <c r="I85"/>
  <c r="L83"/>
  <c r="K83"/>
  <c r="K82" s="1"/>
  <c r="K81" s="1"/>
  <c r="J83"/>
  <c r="J82" s="1"/>
  <c r="J81" s="1"/>
  <c r="I83"/>
  <c r="L82"/>
  <c r="I82"/>
  <c r="L81"/>
  <c r="I81"/>
  <c r="L77"/>
  <c r="K77"/>
  <c r="J77"/>
  <c r="J76" s="1"/>
  <c r="I77"/>
  <c r="L76"/>
  <c r="K76"/>
  <c r="I76"/>
  <c r="L72"/>
  <c r="K72"/>
  <c r="K71" s="1"/>
  <c r="J72"/>
  <c r="J71" s="1"/>
  <c r="I72"/>
  <c r="L71"/>
  <c r="I71"/>
  <c r="L67"/>
  <c r="K67"/>
  <c r="J67"/>
  <c r="I67"/>
  <c r="L66"/>
  <c r="K66"/>
  <c r="K65" s="1"/>
  <c r="K64" s="1"/>
  <c r="J66"/>
  <c r="I66"/>
  <c r="L65"/>
  <c r="I65"/>
  <c r="L64"/>
  <c r="I64"/>
  <c r="L44"/>
  <c r="K44"/>
  <c r="K43" s="1"/>
  <c r="K42" s="1"/>
  <c r="K41" s="1"/>
  <c r="J44"/>
  <c r="J43" s="1"/>
  <c r="J42" s="1"/>
  <c r="J41" s="1"/>
  <c r="I44"/>
  <c r="L43"/>
  <c r="I43"/>
  <c r="L42"/>
  <c r="I42"/>
  <c r="L41"/>
  <c r="I41"/>
  <c r="L39"/>
  <c r="K39"/>
  <c r="K38" s="1"/>
  <c r="K37" s="1"/>
  <c r="J39"/>
  <c r="I39"/>
  <c r="L38"/>
  <c r="J38"/>
  <c r="I38"/>
  <c r="L37"/>
  <c r="J37"/>
  <c r="I37"/>
  <c r="L34"/>
  <c r="K34"/>
  <c r="J34"/>
  <c r="I34"/>
  <c r="L33"/>
  <c r="K33"/>
  <c r="J33"/>
  <c r="I33"/>
  <c r="L32"/>
  <c r="K32"/>
  <c r="K31" s="1"/>
  <c r="K30" s="1"/>
  <c r="K344" s="1"/>
  <c r="J32"/>
  <c r="I32"/>
  <c r="I31" s="1"/>
  <c r="I30" s="1"/>
  <c r="I344" s="1"/>
  <c r="L31"/>
  <c r="J31"/>
  <c r="L30"/>
  <c r="L344" s="1"/>
  <c r="J93" l="1"/>
  <c r="J65"/>
  <c r="J64" s="1"/>
  <c r="J30" s="1"/>
  <c r="J344" s="1"/>
</calcChain>
</file>

<file path=xl/sharedStrings.xml><?xml version="1.0" encoding="utf-8"?>
<sst xmlns="http://schemas.openxmlformats.org/spreadsheetml/2006/main" count="711" uniqueCount="209">
  <si>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</si>
  <si>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</si>
  <si>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</si>
  <si>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</si>
  <si>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</si>
  <si>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</si>
  <si>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</si>
  <si>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</si>
  <si>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</si>
  <si>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</si>
  <si>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</si>
  <si>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</si>
  <si>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</si>
  <si>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</si>
  <si>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</si>
  <si>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</si>
  <si>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</si>
  <si>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</si>
  <si>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</si>
  <si>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</si>
  <si>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</si>
  <si>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</si>
  <si>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</si>
  <si>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</si>
  <si>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</si>
  <si>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</si>
  <si>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</si>
  <si>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</si>
  <si>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</si>
  <si>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</si>
  <si>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</si>
  <si>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</si>
  <si>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</si>
  <si>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</si>
  <si>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</si>
  <si>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</si>
  <si>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</si>
  <si>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</si>
  <si>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</si>
  <si>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</si>
  <si>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</si>
  <si>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</si>
  <si>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</si>
  <si>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</si>
  <si>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</si>
  <si>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</si>
  <si>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</si>
  <si>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</si>
  <si>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</si>
  <si>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</si>
  <si>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</si>
  <si>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</si>
  <si>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</si>
  <si>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</si>
  <si>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</si>
  <si>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</si>
  <si>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</si>
  <si>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</si>
  <si>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</si>
  <si>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</si>
  <si>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</si>
  <si>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</si>
  <si>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</si>
  <si>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</si>
  <si>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</si>
  <si>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</si>
  <si>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</si>
  <si>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</si>
  <si>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</si>
  <si>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</si>
  <si>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</si>
  <si>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</si>
  <si>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</si>
  <si>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</si>
  <si>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</si>
  <si>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</si>
  <si>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</si>
  <si>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</si>
  <si>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</si>
  <si>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</si>
  <si>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</si>
  <si>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</si>
  <si>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</si>
  <si>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</si>
  <si>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</si>
  <si>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</si>
  <si>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</si>
  <si>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</si>
  <si>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</si>
  <si>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</si>
  <si>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</si>
  <si>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</si>
  <si>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</si>
  <si>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</si>
  <si>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</si>
  <si>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</si>
  <si>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</si>
  <si>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</si>
  <si>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</si>
  <si>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</si>
  <si>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</si>
  <si>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</si>
  <si>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</si>
  <si>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</si>
  <si>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</si>
  <si>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</si>
  <si>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</si>
  <si>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</si>
  <si>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</si>
  <si>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</si>
  <si>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</si>
  <si>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</si>
  <si>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</si>
  <si>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</si>
  <si>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</si>
  <si>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</si>
  <si>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</si>
  <si>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</si>
  <si>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</si>
  <si>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</si>
  <si>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</si>
  <si>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</si>
  <si>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</si>
  <si>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</si>
  <si>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</si>
  <si>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</si>
  <si>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</si>
  <si>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</si>
  <si>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</si>
  <si>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</si>
  <si>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</si>
  <si>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</si>
  <si>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</si>
  <si>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</si>
  <si>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</si>
  <si>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</si>
  <si>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</si>
  <si>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</si>
  <si>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</si>
  <si>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</si>
  <si>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</si>
  <si>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</si>
  <si>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</si>
  <si>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</si>
  <si>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</si>
  <si>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</si>
  <si>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</si>
  <si>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</si>
  <si>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</si>
  <si>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</si>
  <si>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</si>
  <si>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</si>
  <si>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</si>
  <si>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</si>
  <si>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</si>
  <si>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</si>
  <si>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</si>
  <si>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</si>
  <si>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</si>
  <si>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</si>
  <si>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</si>
  <si>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</si>
  <si>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</si>
  <si>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</si>
  <si>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</si>
  <si>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</si>
  <si>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</si>
  <si>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</si>
  <si>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</si>
  <si>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</si>
  <si>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</si>
  <si>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</si>
  <si>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</si>
  <si>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</si>
  <si>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</si>
  <si>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</si>
  <si>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</si>
  <si>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</si>
  <si>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</si>
  <si>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</si>
  <si>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</si>
  <si>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</si>
  <si>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</si>
  <si>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</si>
  <si>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</si>
  <si>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</si>
  <si>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Namišių seniūnija</t>
  </si>
  <si>
    <t>2017 M. RUGSĖJO MĖN. 30 D.</t>
  </si>
  <si>
    <t>3 ketvirtis</t>
  </si>
  <si>
    <t>Kultūros programa</t>
  </si>
  <si>
    <t>Kitos kultūros ir meno įstaigos</t>
  </si>
  <si>
    <t>188724958</t>
  </si>
  <si>
    <t>04.02.01.01.02. - Seniūnijų prižiūrimų kultūros įstaigų aplinkos išlaikymas</t>
  </si>
  <si>
    <t>04</t>
  </si>
  <si>
    <t>B</t>
  </si>
  <si>
    <t>08</t>
  </si>
  <si>
    <t>02</t>
  </si>
  <si>
    <t>01</t>
  </si>
  <si>
    <t>Saviv. savarankiškosioms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</si>
  <si>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</si>
  <si>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</si>
  <si>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</si>
  <si>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</si>
  <si>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</si>
  <si>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Seniūnas</t>
  </si>
  <si>
    <t>Kęstutis Valantonis</t>
  </si>
  <si>
    <t>Buhalterė- apskaitininkė</t>
  </si>
  <si>
    <t>Lina Steponaitienė</t>
  </si>
  <si>
    <t>2017.10.10   Nr. SFD-1156</t>
  </si>
</sst>
</file>

<file path=xl/styles.xml><?xml version="1.0" encoding="utf-8"?>
<styleSheet xmlns="http://schemas.openxmlformats.org/spreadsheetml/2006/main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Išvestis" xfId="10" builtinId="21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prastas" xfId="0" builtinId="0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353"/>
  <sheetViews>
    <sheetView showZeros="0" topLeftCell="A13" zoomScaleSheetLayoutView="120" workbookViewId="0">
      <selection activeCell="U27" sqref="U2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hidden="1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hidden="1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hidden="1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hidden="1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2.75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hidden="1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hidden="1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hidden="1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2.75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2.75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2.75" hidden="1" customHeight="1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2.75" hidden="1" customHeight="1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hidden="1" customHeight="1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hidden="1" customHeight="1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hidden="1" customHeight="1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hidden="1" customHeight="1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2.75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2.75" hidden="1" customHeight="1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2.75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2.75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2.75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2.75" hidden="1" customHeight="1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J352"/>
  <sheetViews>
    <sheetView showZeros="0" tabSelected="1" zoomScaleSheetLayoutView="120" workbookViewId="0">
      <selection activeCell="U15" sqref="U15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24" t="s">
        <v>208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2.75" customHeight="1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2.75" customHeight="1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195</v>
      </c>
      <c r="J25" s="249" t="s">
        <v>196</v>
      </c>
      <c r="K25" s="250" t="s">
        <v>197</v>
      </c>
      <c r="L25" s="250" t="s">
        <v>195</v>
      </c>
      <c r="M25" s="33"/>
      <c r="N25" s="3"/>
      <c r="O25" s="3"/>
      <c r="P25" s="3"/>
    </row>
    <row r="26" spans="1:17" ht="14.25" customHeight="1">
      <c r="A26" s="57"/>
      <c r="B26" s="57"/>
      <c r="C26" s="57"/>
      <c r="D26" s="57"/>
      <c r="E26" s="57"/>
      <c r="F26" s="58"/>
      <c r="G26" s="59" t="s">
        <v>198</v>
      </c>
      <c r="H26" s="3"/>
      <c r="I26" s="59"/>
      <c r="J26" s="59"/>
      <c r="K26" s="60"/>
      <c r="L26" s="61" t="s">
        <v>199</v>
      </c>
      <c r="M26" s="62"/>
      <c r="N26" s="3"/>
      <c r="O26" s="3"/>
      <c r="P26" s="3"/>
    </row>
    <row r="27" spans="1:1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2500</v>
      </c>
      <c r="J30" s="93">
        <f>SUM(J31+J41+J62+J83+J91+J107+J130+J146+J155)</f>
        <v>2200</v>
      </c>
      <c r="K30" s="94">
        <f>SUM(K31+K41+K62+K83+K91+K107+K130+K146+K155)</f>
        <v>0</v>
      </c>
      <c r="L30" s="93">
        <f>SUM(L31+L41+L62+L83+L91+L107+L130+L146+L155)</f>
        <v>0</v>
      </c>
      <c r="M30" s="95"/>
      <c r="N30" s="95"/>
      <c r="O30" s="95"/>
      <c r="P30" s="95"/>
      <c r="Q30" s="95"/>
    </row>
    <row r="31" spans="1:17" ht="24.75" hidden="1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17" ht="14.25" hidden="1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hidden="1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hidden="1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hidden="1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0</v>
      </c>
      <c r="J35" s="113">
        <v>0</v>
      </c>
      <c r="K35" s="113">
        <v>0</v>
      </c>
      <c r="L35" s="113">
        <v>0</v>
      </c>
    </row>
    <row r="36" spans="1:12" ht="12.75" hidden="1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hidden="1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hidden="1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hidden="1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hidden="1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0</v>
      </c>
      <c r="J40" s="113">
        <v>0</v>
      </c>
      <c r="K40" s="113">
        <v>0</v>
      </c>
      <c r="L40" s="113">
        <v>0</v>
      </c>
    </row>
    <row r="41" spans="1:12" ht="12.75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2500</v>
      </c>
      <c r="J41" s="118">
        <f t="shared" si="2"/>
        <v>2200</v>
      </c>
      <c r="K41" s="117">
        <f t="shared" si="2"/>
        <v>0</v>
      </c>
      <c r="L41" s="117">
        <f t="shared" si="2"/>
        <v>0</v>
      </c>
    </row>
    <row r="42" spans="1:12" ht="12.75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2500</v>
      </c>
      <c r="J42" s="110">
        <f t="shared" si="2"/>
        <v>2200</v>
      </c>
      <c r="K42" s="109">
        <f t="shared" si="2"/>
        <v>0</v>
      </c>
      <c r="L42" s="110">
        <f t="shared" si="2"/>
        <v>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2500</v>
      </c>
      <c r="J43" s="110">
        <f t="shared" si="2"/>
        <v>2200</v>
      </c>
      <c r="K43" s="119">
        <f t="shared" si="2"/>
        <v>0</v>
      </c>
      <c r="L43" s="119">
        <f t="shared" si="2"/>
        <v>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2500</v>
      </c>
      <c r="J44" s="127">
        <f>SUM(J45:J61)-J53</f>
        <v>2200</v>
      </c>
      <c r="K44" s="127">
        <f>SUM(K45:K61)-K53</f>
        <v>0</v>
      </c>
      <c r="L44" s="128">
        <f>SUM(L45:L61)-L53</f>
        <v>0</v>
      </c>
    </row>
    <row r="45" spans="1:12" hidden="1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hidden="1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0</v>
      </c>
      <c r="J48" s="113">
        <v>0</v>
      </c>
      <c r="K48" s="113">
        <v>0</v>
      </c>
      <c r="L48" s="113">
        <v>0</v>
      </c>
    </row>
    <row r="49" spans="1:12" ht="18" hidden="1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hidden="1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1000</v>
      </c>
      <c r="J51" s="113">
        <v>800</v>
      </c>
      <c r="K51" s="113">
        <v>0</v>
      </c>
      <c r="L51" s="113">
        <v>0</v>
      </c>
    </row>
    <row r="52" spans="1:12" ht="42" hidden="1" customHeight="1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200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 hidden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0</v>
      </c>
      <c r="J57" s="113">
        <v>0</v>
      </c>
      <c r="K57" s="113">
        <v>0</v>
      </c>
      <c r="L57" s="113">
        <v>0</v>
      </c>
    </row>
    <row r="58" spans="1:12" ht="27.75" hidden="1" customHeight="1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201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202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1500</v>
      </c>
      <c r="J60" s="113">
        <v>1400</v>
      </c>
      <c r="K60" s="113">
        <v>0</v>
      </c>
      <c r="L60" s="113">
        <v>0</v>
      </c>
    </row>
    <row r="61" spans="1:12" ht="15" hidden="1" customHeight="1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0</v>
      </c>
      <c r="J61" s="113">
        <v>0</v>
      </c>
      <c r="K61" s="113">
        <v>0</v>
      </c>
      <c r="L61" s="113">
        <v>0</v>
      </c>
    </row>
    <row r="62" spans="1:12" ht="14.25" hidden="1" customHeight="1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2.75" hidden="1" customHeight="1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2.75" hidden="1" customHeight="1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hidden="1" customHeight="1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0</v>
      </c>
      <c r="J172" s="204">
        <f>SUM(J173+J226+J287)</f>
        <v>0</v>
      </c>
      <c r="K172" s="94">
        <f>SUM(K173+K226+K287)</f>
        <v>0</v>
      </c>
      <c r="L172" s="93">
        <f>SUM(L173+L226+L287)</f>
        <v>0</v>
      </c>
    </row>
    <row r="173" spans="1:12" ht="34.5" hidden="1" customHeight="1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0</v>
      </c>
      <c r="J173" s="147">
        <f>SUM(J174+J196+J204+J216+J220)</f>
        <v>0</v>
      </c>
      <c r="K173" s="147">
        <f>SUM(K174+K196+K204+K216+K220)</f>
        <v>0</v>
      </c>
      <c r="L173" s="147">
        <f>SUM(L174+L196+L204+L216+L220)</f>
        <v>0</v>
      </c>
    </row>
    <row r="174" spans="1:12" ht="30.75" hidden="1" customHeight="1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0</v>
      </c>
      <c r="J174" s="150">
        <f>SUM(J175+J178+J183+J188+J193)</f>
        <v>0</v>
      </c>
      <c r="K174" s="110">
        <f>SUM(K175+K178+K183+K188+K193)</f>
        <v>0</v>
      </c>
      <c r="L174" s="109">
        <f>SUM(L175+L178+L183+L188+L193)</f>
        <v>0</v>
      </c>
    </row>
    <row r="175" spans="1:12" ht="14.25" hidden="1" customHeight="1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hidden="1" customHeight="1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0</v>
      </c>
      <c r="J178" s="148">
        <f>J179</f>
        <v>0</v>
      </c>
      <c r="K178" s="149">
        <f>K179</f>
        <v>0</v>
      </c>
      <c r="L178" s="147">
        <f>L179</f>
        <v>0</v>
      </c>
    </row>
    <row r="179" spans="1:12" ht="15.75" hidden="1" customHeight="1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0</v>
      </c>
      <c r="J179" s="150">
        <f>SUM(J180:J182)</f>
        <v>0</v>
      </c>
      <c r="K179" s="110">
        <f>SUM(K180:K182)</f>
        <v>0</v>
      </c>
      <c r="L179" s="109">
        <f>SUM(L180:L182)</f>
        <v>0</v>
      </c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hidden="1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hidden="1" customHeight="1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0</v>
      </c>
      <c r="J183" s="150">
        <f>J184</f>
        <v>0</v>
      </c>
      <c r="K183" s="110">
        <f>K184</f>
        <v>0</v>
      </c>
      <c r="L183" s="109">
        <f>L184</f>
        <v>0</v>
      </c>
    </row>
    <row r="184" spans="1:12" ht="15.75" hidden="1" customHeight="1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0</v>
      </c>
      <c r="J184" s="109">
        <f>SUM(J185:J187)</f>
        <v>0</v>
      </c>
      <c r="K184" s="109">
        <f>SUM(K185:K187)</f>
        <v>0</v>
      </c>
      <c r="L184" s="109">
        <f>SUM(L185:L187)</f>
        <v>0</v>
      </c>
    </row>
    <row r="185" spans="1:12" ht="15" hidden="1" customHeight="1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0</v>
      </c>
      <c r="J186" s="114">
        <v>0</v>
      </c>
      <c r="K186" s="114">
        <v>0</v>
      </c>
      <c r="L186" s="114">
        <v>0</v>
      </c>
    </row>
    <row r="187" spans="1:12" ht="15.75" hidden="1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203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2.75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2.75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2.75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hidden="1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2.75" hidden="1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2500</v>
      </c>
      <c r="J344" s="226">
        <f>SUM(J30+J172)</f>
        <v>2200</v>
      </c>
      <c r="K344" s="226">
        <f>SUM(K30+K172)</f>
        <v>0</v>
      </c>
      <c r="L344" s="227">
        <f>SUM(L30+L172)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 t="s">
        <v>204</v>
      </c>
      <c r="H347" s="232"/>
      <c r="I347" s="3"/>
      <c r="J347" s="3"/>
      <c r="K347" s="230" t="s">
        <v>205</v>
      </c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 t="s">
        <v>206</v>
      </c>
      <c r="H350" s="3"/>
      <c r="I350" s="240"/>
      <c r="J350" s="3"/>
      <c r="K350" s="251" t="s">
        <v>207</v>
      </c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 r:id="rId1"/>
  <headerFooter>
    <oddHeader>&amp;K&amp;P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(2)'!Spausdinti_pavadinimus</vt:lpstr>
      <vt:lpstr>'f2 (3)'!Spausdinti_pavadinimus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cp:lastPrinted>2017-10-11T14:30:48Z</cp:lastPrinted>
  <dcterms:created xsi:type="dcterms:W3CDTF">2015-02-02T19:24:02Z</dcterms:created>
  <dcterms:modified xsi:type="dcterms:W3CDTF">2017-10-11T14:31:11Z</dcterms:modified>
</cp:coreProperties>
</file>