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L331" s="1"/>
  <c r="K332"/>
  <c r="J332"/>
  <c r="I332"/>
  <c r="K331"/>
  <c r="J331"/>
  <c r="I331"/>
  <c r="L328"/>
  <c r="L326" s="1"/>
  <c r="K328"/>
  <c r="J328"/>
  <c r="I328"/>
  <c r="K326"/>
  <c r="J326"/>
  <c r="I326"/>
  <c r="L323"/>
  <c r="K323"/>
  <c r="J323"/>
  <c r="I323"/>
  <c r="L322"/>
  <c r="K322"/>
  <c r="J322"/>
  <c r="I322"/>
  <c r="L318"/>
  <c r="L317" s="1"/>
  <c r="K318"/>
  <c r="J318"/>
  <c r="I318"/>
  <c r="K317"/>
  <c r="J317"/>
  <c r="I317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L288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L242" s="1"/>
  <c r="K243"/>
  <c r="J243"/>
  <c r="I243"/>
  <c r="K242"/>
  <c r="J242"/>
  <c r="I242"/>
  <c r="L239"/>
  <c r="L238" s="1"/>
  <c r="K239"/>
  <c r="J239"/>
  <c r="I239"/>
  <c r="K238"/>
  <c r="J238"/>
  <c r="I238"/>
  <c r="L235"/>
  <c r="L234" s="1"/>
  <c r="K235"/>
  <c r="J235"/>
  <c r="I235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0"/>
  <c r="L209" s="1"/>
  <c r="L204" s="1"/>
  <c r="K210"/>
  <c r="J210"/>
  <c r="I210"/>
  <c r="K209"/>
  <c r="J209"/>
  <c r="I209"/>
  <c r="L206"/>
  <c r="K206"/>
  <c r="J206"/>
  <c r="I206"/>
  <c r="L205"/>
  <c r="K205"/>
  <c r="J205"/>
  <c r="I205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L188" s="1"/>
  <c r="K189"/>
  <c r="J189"/>
  <c r="I189"/>
  <c r="K188"/>
  <c r="J188"/>
  <c r="I188"/>
  <c r="L184"/>
  <c r="K184"/>
  <c r="J184"/>
  <c r="I184"/>
  <c r="L183"/>
  <c r="K183"/>
  <c r="J183"/>
  <c r="I183"/>
  <c r="L179"/>
  <c r="L178" s="1"/>
  <c r="K179"/>
  <c r="J179"/>
  <c r="I179"/>
  <c r="K178"/>
  <c r="J178"/>
  <c r="I178"/>
  <c r="L176"/>
  <c r="K176"/>
  <c r="J176"/>
  <c r="I176"/>
  <c r="L175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L161" s="1"/>
  <c r="L160" s="1"/>
  <c r="K162"/>
  <c r="J162"/>
  <c r="I162"/>
  <c r="K161"/>
  <c r="J161"/>
  <c r="I161"/>
  <c r="K160"/>
  <c r="J160"/>
  <c r="I160"/>
  <c r="L158"/>
  <c r="L157" s="1"/>
  <c r="L156" s="1"/>
  <c r="L155" s="1"/>
  <c r="K158"/>
  <c r="J158"/>
  <c r="I158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L148" s="1"/>
  <c r="L147" s="1"/>
  <c r="L146" s="1"/>
  <c r="K149"/>
  <c r="J149"/>
  <c r="I149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L137" s="1"/>
  <c r="L136" s="1"/>
  <c r="K138"/>
  <c r="J138"/>
  <c r="I138"/>
  <c r="K137"/>
  <c r="J137"/>
  <c r="I137"/>
  <c r="K136"/>
  <c r="J136"/>
  <c r="I136"/>
  <c r="L133"/>
  <c r="K133"/>
  <c r="J133"/>
  <c r="I133"/>
  <c r="L132"/>
  <c r="L131" s="1"/>
  <c r="K132"/>
  <c r="J132"/>
  <c r="I132"/>
  <c r="K131"/>
  <c r="J131"/>
  <c r="I131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L118" s="1"/>
  <c r="L117" s="1"/>
  <c r="K119"/>
  <c r="J119"/>
  <c r="I119"/>
  <c r="K118"/>
  <c r="J118"/>
  <c r="I118"/>
  <c r="K117"/>
  <c r="J117"/>
  <c r="I117"/>
  <c r="L115"/>
  <c r="K115"/>
  <c r="J115"/>
  <c r="I115"/>
  <c r="L114"/>
  <c r="L113" s="1"/>
  <c r="K114"/>
  <c r="J114"/>
  <c r="I114"/>
  <c r="K113"/>
  <c r="J113"/>
  <c r="I113"/>
  <c r="L110"/>
  <c r="K110"/>
  <c r="J110"/>
  <c r="I110"/>
  <c r="L109"/>
  <c r="L108" s="1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L98" s="1"/>
  <c r="L97" s="1"/>
  <c r="K99"/>
  <c r="J99"/>
  <c r="I99"/>
  <c r="K98"/>
  <c r="J98"/>
  <c r="I98"/>
  <c r="K97"/>
  <c r="J97"/>
  <c r="I97"/>
  <c r="L94"/>
  <c r="L93" s="1"/>
  <c r="L92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L79" s="1"/>
  <c r="K80"/>
  <c r="J80"/>
  <c r="I80"/>
  <c r="K79"/>
  <c r="J79"/>
  <c r="I79"/>
  <c r="L75"/>
  <c r="L74" s="1"/>
  <c r="K75"/>
  <c r="J75"/>
  <c r="I75"/>
  <c r="K74"/>
  <c r="J74"/>
  <c r="I74"/>
  <c r="L70"/>
  <c r="L69" s="1"/>
  <c r="K70"/>
  <c r="J70"/>
  <c r="I70"/>
  <c r="K69"/>
  <c r="J69"/>
  <c r="I69"/>
  <c r="L65"/>
  <c r="K65"/>
  <c r="J65"/>
  <c r="I65"/>
  <c r="L64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L326" s="1"/>
  <c r="K327"/>
  <c r="J327"/>
  <c r="I327"/>
  <c r="K326"/>
  <c r="J326"/>
  <c r="I326"/>
  <c r="L323"/>
  <c r="L322" s="1"/>
  <c r="K323"/>
  <c r="J323"/>
  <c r="I323"/>
  <c r="K322"/>
  <c r="J322"/>
  <c r="I322"/>
  <c r="L318"/>
  <c r="L317" s="1"/>
  <c r="L316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K310"/>
  <c r="J310"/>
  <c r="I310"/>
  <c r="L309"/>
  <c r="K309"/>
  <c r="J309"/>
  <c r="I309"/>
  <c r="L307"/>
  <c r="L306" s="1"/>
  <c r="K307"/>
  <c r="J307"/>
  <c r="I307"/>
  <c r="K306"/>
  <c r="J306"/>
  <c r="I306"/>
  <c r="L303"/>
  <c r="K303"/>
  <c r="J303"/>
  <c r="I303"/>
  <c r="L302"/>
  <c r="K302"/>
  <c r="J302"/>
  <c r="I302"/>
  <c r="L299"/>
  <c r="L298" s="1"/>
  <c r="L287" s="1"/>
  <c r="L286" s="1"/>
  <c r="K299"/>
  <c r="J299"/>
  <c r="I299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L257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L228" s="1"/>
  <c r="L227" s="1"/>
  <c r="K229"/>
  <c r="J229"/>
  <c r="I229"/>
  <c r="K228"/>
  <c r="J228"/>
  <c r="I228"/>
  <c r="K227"/>
  <c r="J227"/>
  <c r="I227"/>
  <c r="K226"/>
  <c r="J226"/>
  <c r="I226"/>
  <c r="L222"/>
  <c r="K222"/>
  <c r="J222"/>
  <c r="I222"/>
  <c r="L221"/>
  <c r="L220" s="1"/>
  <c r="K221"/>
  <c r="J221"/>
  <c r="I221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L198" s="1"/>
  <c r="L197" s="1"/>
  <c r="K199"/>
  <c r="J199"/>
  <c r="I199"/>
  <c r="K198"/>
  <c r="J198"/>
  <c r="I198"/>
  <c r="K197"/>
  <c r="J197"/>
  <c r="I197"/>
  <c r="L195"/>
  <c r="L194" s="1"/>
  <c r="K195"/>
  <c r="J195"/>
  <c r="I195"/>
  <c r="K194"/>
  <c r="J194"/>
  <c r="I194"/>
  <c r="L190"/>
  <c r="L189" s="1"/>
  <c r="K190"/>
  <c r="J190"/>
  <c r="I190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L177" s="1"/>
  <c r="K178"/>
  <c r="J178"/>
  <c r="I178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K164"/>
  <c r="J164"/>
  <c r="I164"/>
  <c r="L163"/>
  <c r="K163"/>
  <c r="J163"/>
  <c r="I163"/>
  <c r="K162"/>
  <c r="J162"/>
  <c r="I162"/>
  <c r="L160"/>
  <c r="K160"/>
  <c r="J160"/>
  <c r="I160"/>
  <c r="L159"/>
  <c r="L158" s="1"/>
  <c r="K159"/>
  <c r="J159"/>
  <c r="I159"/>
  <c r="K158"/>
  <c r="J158"/>
  <c r="I158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L148" s="1"/>
  <c r="K149"/>
  <c r="J149"/>
  <c r="I149"/>
  <c r="K148"/>
  <c r="J148"/>
  <c r="I148"/>
  <c r="L145"/>
  <c r="K145"/>
  <c r="J145"/>
  <c r="I145"/>
  <c r="L144"/>
  <c r="L143" s="1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L134" s="1"/>
  <c r="L133" s="1"/>
  <c r="K135"/>
  <c r="J135"/>
  <c r="I135"/>
  <c r="K134"/>
  <c r="J134"/>
  <c r="I134"/>
  <c r="K133"/>
  <c r="J133"/>
  <c r="I133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L115" s="1"/>
  <c r="K116"/>
  <c r="J116"/>
  <c r="I116"/>
  <c r="K115"/>
  <c r="J115"/>
  <c r="I115"/>
  <c r="L112"/>
  <c r="L111" s="1"/>
  <c r="L110" s="1"/>
  <c r="K112"/>
  <c r="J112"/>
  <c r="I112"/>
  <c r="K111"/>
  <c r="J111"/>
  <c r="I111"/>
  <c r="K110"/>
  <c r="J110"/>
  <c r="I110"/>
  <c r="K109"/>
  <c r="J109"/>
  <c r="I109"/>
  <c r="L106"/>
  <c r="L105" s="1"/>
  <c r="L104" s="1"/>
  <c r="K106"/>
  <c r="J106"/>
  <c r="I106"/>
  <c r="K105"/>
  <c r="J105"/>
  <c r="I105"/>
  <c r="K104"/>
  <c r="J104"/>
  <c r="I104"/>
  <c r="L101"/>
  <c r="L100" s="1"/>
  <c r="L99" s="1"/>
  <c r="K101"/>
  <c r="J101"/>
  <c r="I101"/>
  <c r="K100"/>
  <c r="J100"/>
  <c r="I100"/>
  <c r="K99"/>
  <c r="J99"/>
  <c r="I99"/>
  <c r="L96"/>
  <c r="K96"/>
  <c r="J96"/>
  <c r="I96"/>
  <c r="L95"/>
  <c r="L94" s="1"/>
  <c r="L93" s="1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K77"/>
  <c r="J77"/>
  <c r="I77"/>
  <c r="L76"/>
  <c r="K76"/>
  <c r="J76"/>
  <c r="I76"/>
  <c r="L72"/>
  <c r="L71" s="1"/>
  <c r="K72"/>
  <c r="J72"/>
  <c r="I72"/>
  <c r="K71"/>
  <c r="J71"/>
  <c r="I71"/>
  <c r="L67"/>
  <c r="K67"/>
  <c r="J67"/>
  <c r="I67"/>
  <c r="L66"/>
  <c r="L65" s="1"/>
  <c r="L64" s="1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L31" s="1"/>
  <c r="K32"/>
  <c r="J32"/>
  <c r="I32"/>
  <c r="K31"/>
  <c r="J31"/>
  <c r="I31"/>
  <c r="K30"/>
  <c r="K344" s="1"/>
  <c r="J30"/>
  <c r="J344" s="1"/>
  <c r="I30"/>
  <c r="I344" s="1"/>
  <c r="L157" l="1"/>
  <c r="L226"/>
  <c r="L107" i="2"/>
  <c r="L227"/>
  <c r="L287"/>
  <c r="L316"/>
  <c r="L162" i="1"/>
  <c r="L63" i="2"/>
  <c r="L62" s="1"/>
  <c r="L130"/>
  <c r="L174"/>
  <c r="L173" s="1"/>
  <c r="L109" i="1"/>
  <c r="L30" s="1"/>
  <c r="L344" s="1"/>
  <c r="L132"/>
  <c r="L176"/>
  <c r="L175" s="1"/>
  <c r="L174" s="1"/>
  <c r="L31" i="2"/>
  <c r="L91"/>
  <c r="L257"/>
  <c r="L172" l="1"/>
  <c r="L30"/>
  <c r="L226"/>
  <c r="L344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<sst xmlns="http://schemas.openxmlformats.org/spreadsheetml/2006/main" count="711" uniqueCount="209">
  <si>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</si>
  <si>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</si>
  <si>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</si>
  <si>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</si>
  <si>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</si>
  <si>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</si>
  <si>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</si>
  <si>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</si>
  <si>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</si>
  <si>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</si>
  <si>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</si>
  <si>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</si>
  <si>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</si>
  <si>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</si>
  <si>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</si>
  <si>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</si>
  <si>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</si>
  <si>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</si>
  <si>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</si>
  <si>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</si>
  <si>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</si>
  <si>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</si>
  <si>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</si>
  <si>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</si>
  <si>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</si>
  <si>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</si>
  <si>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</si>
  <si>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</si>
  <si>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</si>
  <si>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</si>
  <si>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</si>
  <si>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</si>
  <si>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</si>
  <si>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</si>
  <si>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</si>
  <si>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</si>
  <si>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</si>
  <si>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</si>
  <si>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</si>
  <si>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</si>
  <si>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</si>
  <si>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</si>
  <si>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</si>
  <si>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</si>
  <si>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</si>
  <si>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</si>
  <si>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</si>
  <si>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</si>
  <si>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</si>
  <si>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</si>
  <si>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</si>
  <si>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</si>
  <si>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</si>
  <si>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</si>
  <si>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</si>
  <si>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</si>
  <si>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</si>
  <si>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</si>
  <si>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</si>
  <si>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</si>
  <si>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</si>
  <si>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</si>
  <si>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</si>
  <si>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</si>
  <si>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</si>
  <si>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</si>
  <si>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</si>
  <si>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</si>
  <si>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</si>
  <si>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</si>
  <si>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</si>
  <si>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</si>
  <si>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</si>
  <si>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</si>
  <si>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</si>
  <si>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</si>
  <si>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</si>
  <si>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</si>
  <si>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</si>
  <si>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</si>
  <si>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</si>
  <si>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</si>
  <si>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</si>
  <si>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</si>
  <si>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</si>
  <si>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</si>
  <si>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</si>
  <si>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</si>
  <si>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</si>
  <si>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</si>
  <si>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</si>
  <si>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</si>
  <si>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</si>
  <si>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</si>
  <si>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</si>
  <si>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</si>
  <si>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</si>
  <si>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</si>
  <si>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</si>
  <si>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</si>
  <si>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</si>
  <si>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</si>
  <si>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</si>
  <si>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</si>
  <si>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</si>
  <si>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</si>
  <si>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</si>
  <si>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</si>
  <si>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</si>
  <si>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</si>
  <si>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</si>
  <si>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</si>
  <si>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</si>
  <si>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</si>
  <si>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</si>
  <si>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</si>
  <si>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</si>
  <si>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</si>
  <si>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</si>
  <si>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</si>
  <si>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</si>
  <si>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</si>
  <si>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</si>
  <si>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</si>
  <si>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</si>
  <si>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</si>
  <si>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</si>
  <si>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</si>
  <si>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</si>
  <si>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</si>
  <si>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</si>
  <si>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</si>
  <si>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</si>
  <si>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</si>
  <si>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</si>
  <si>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</si>
  <si>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</si>
  <si>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</si>
  <si>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</si>
  <si>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</si>
  <si>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</si>
  <si>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</si>
  <si>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</si>
  <si>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</si>
  <si>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</si>
  <si>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</si>
  <si>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</si>
  <si>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</si>
  <si>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</si>
  <si>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</si>
  <si>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</si>
  <si>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</si>
  <si>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</si>
  <si>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</si>
  <si>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</si>
  <si>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</si>
  <si>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</si>
  <si>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</si>
  <si>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</si>
  <si>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</si>
  <si>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</si>
  <si>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</si>
  <si>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</si>
  <si>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</si>
  <si>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</si>
  <si>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</si>
  <si>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</si>
  <si>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</si>
  <si>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</si>
  <si>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</si>
  <si>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</si>
  <si>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</si>
  <si>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</si>
  <si>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</si>
  <si>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</si>
  <si>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</si>
  <si>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</si>
  <si>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</si>
  <si>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</si>
  <si>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</si>
  <si>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</si>
  <si>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</si>
  <si>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</si>
  <si>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</si>
  <si>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</si>
  <si>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</si>
  <si>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</si>
  <si>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</si>
  <si>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</si>
  <si>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Savivaldybės funkcijų įgyvendinimo ir valdymo programa</t>
  </si>
  <si>
    <t>Kitos socialinės paramos išmokos</t>
  </si>
  <si>
    <t>188617454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</si>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</sst>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4" zoomScaleSheetLayoutView="120" workbookViewId="0">
      <selection activeCell="R10" sqref="R10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13600</v>
      </c>
      <c r="J30" s="93">
        <f>SUM(J31+J41+J62+J83+J91+J107+J130+J146+J155)</f>
        <v>12100</v>
      </c>
      <c r="K30" s="94">
        <f>SUM(K31+K41+K62+K83+K91+K107+K130+K146+K155)</f>
        <v>9093.18</v>
      </c>
      <c r="L30" s="93">
        <f>SUM(L31+L41+L62+L83+L91+L107+L130+L146+L155)</f>
        <v>9086.2400000000016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9800</v>
      </c>
      <c r="J31" s="93">
        <f>SUM(J32+J37)</f>
        <v>8300</v>
      </c>
      <c r="K31" s="102">
        <f>SUM(K32+K37)</f>
        <v>6830.0300000000007</v>
      </c>
      <c r="L31" s="103">
        <f>SUM(L32+L37)</f>
        <v>6830.0300000000007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7500</v>
      </c>
      <c r="J32" s="109">
        <f t="shared" si="0"/>
        <v>6300</v>
      </c>
      <c r="K32" s="110">
        <f t="shared" si="0"/>
        <v>5220.3900000000003</v>
      </c>
      <c r="L32" s="109">
        <f t="shared" si="0"/>
        <v>5220.3900000000003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7500</v>
      </c>
      <c r="J33" s="109">
        <f t="shared" si="0"/>
        <v>6300</v>
      </c>
      <c r="K33" s="110">
        <f t="shared" si="0"/>
        <v>5220.3900000000003</v>
      </c>
      <c r="L33" s="109">
        <f t="shared" si="0"/>
        <v>5220.3900000000003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7500</v>
      </c>
      <c r="J34" s="109">
        <f>SUM(J35:J36)</f>
        <v>6300</v>
      </c>
      <c r="K34" s="110">
        <f>SUM(K35:K36)</f>
        <v>5220.3900000000003</v>
      </c>
      <c r="L34" s="109">
        <f>SUM(L35:L36)</f>
        <v>5220.3900000000003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7500</v>
      </c>
      <c r="J35" s="113">
        <v>6300</v>
      </c>
      <c r="K35" s="113">
        <v>5220.3900000000003</v>
      </c>
      <c r="L35" s="113">
        <v>5220.3900000000003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2300</v>
      </c>
      <c r="J37" s="109">
        <f t="shared" si="1"/>
        <v>2000</v>
      </c>
      <c r="K37" s="110">
        <f t="shared" si="1"/>
        <v>1609.64</v>
      </c>
      <c r="L37" s="109">
        <f t="shared" si="1"/>
        <v>1609.64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2300</v>
      </c>
      <c r="J38" s="109">
        <f t="shared" si="1"/>
        <v>2000</v>
      </c>
      <c r="K38" s="109">
        <f t="shared" si="1"/>
        <v>1609.64</v>
      </c>
      <c r="L38" s="109">
        <f t="shared" si="1"/>
        <v>1609.64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2300</v>
      </c>
      <c r="J39" s="109">
        <f t="shared" si="1"/>
        <v>2000</v>
      </c>
      <c r="K39" s="109">
        <f t="shared" si="1"/>
        <v>1609.64</v>
      </c>
      <c r="L39" s="109">
        <f t="shared" si="1"/>
        <v>1609.64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2300</v>
      </c>
      <c r="J40" s="113">
        <v>2000</v>
      </c>
      <c r="K40" s="113">
        <v>1609.64</v>
      </c>
      <c r="L40" s="113">
        <v>1609.64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3800</v>
      </c>
      <c r="J41" s="118">
        <f t="shared" si="2"/>
        <v>3800</v>
      </c>
      <c r="K41" s="117">
        <f t="shared" si="2"/>
        <v>2263.15</v>
      </c>
      <c r="L41" s="117">
        <f t="shared" si="2"/>
        <v>2256.21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3800</v>
      </c>
      <c r="J42" s="110">
        <f t="shared" si="2"/>
        <v>3800</v>
      </c>
      <c r="K42" s="109">
        <f t="shared" si="2"/>
        <v>2263.15</v>
      </c>
      <c r="L42" s="110">
        <f t="shared" si="2"/>
        <v>2256.21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3800</v>
      </c>
      <c r="J43" s="110">
        <f t="shared" si="2"/>
        <v>3800</v>
      </c>
      <c r="K43" s="119">
        <f t="shared" si="2"/>
        <v>2263.15</v>
      </c>
      <c r="L43" s="119">
        <f t="shared" si="2"/>
        <v>2256.21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3800</v>
      </c>
      <c r="J44" s="127">
        <f>SUM(J45:J61)-J53</f>
        <v>3800</v>
      </c>
      <c r="K44" s="127">
        <f>SUM(K45:K61)-K53</f>
        <v>2263.15</v>
      </c>
      <c r="L44" s="128">
        <f>SUM(L45:L61)-L53</f>
        <v>2256.21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1600</v>
      </c>
      <c r="J48" s="113">
        <v>1600</v>
      </c>
      <c r="K48" s="113">
        <v>536.75</v>
      </c>
      <c r="L48" s="113">
        <v>536.75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1700</v>
      </c>
      <c r="J51" s="113">
        <v>1700</v>
      </c>
      <c r="K51" s="113">
        <v>1658.06</v>
      </c>
      <c r="L51" s="113">
        <v>1658.06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100</v>
      </c>
      <c r="J52" s="113">
        <v>100</v>
      </c>
      <c r="K52" s="113">
        <v>11.4</v>
      </c>
      <c r="L52" s="113">
        <v>11.4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50</v>
      </c>
      <c r="L57" s="113">
        <v>50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6.94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13600</v>
      </c>
      <c r="J344" s="226">
        <f>SUM(J30+J172)</f>
        <v>12100</v>
      </c>
      <c r="K344" s="226">
        <f>SUM(K30+K172)</f>
        <v>9093.18</v>
      </c>
      <c r="L344" s="227">
        <f>SUM(L30+L172)</f>
        <v>9086.2400000000016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2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2017-10-11T13:53:13Z</cp:lastPrinted>
  <dcterms:created xsi:type="dcterms:W3CDTF">2015-02-02T19:24:02Z</dcterms:created>
  <dcterms:modified xsi:type="dcterms:W3CDTF">2017-10-11T13:53:57Z</dcterms:modified>
</cp:coreProperties>
</file>