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L316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L298" s="1"/>
  <c r="K299"/>
  <c r="J299"/>
  <c r="I299"/>
  <c r="K298"/>
  <c r="J298"/>
  <c r="I298"/>
  <c r="L295"/>
  <c r="K295"/>
  <c r="J295"/>
  <c r="I295"/>
  <c r="L294"/>
  <c r="K294"/>
  <c r="J294"/>
  <c r="I294"/>
  <c r="L290"/>
  <c r="K290"/>
  <c r="J290"/>
  <c r="I290"/>
  <c r="L289"/>
  <c r="L288" s="1"/>
  <c r="L287" s="1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L247" s="1"/>
  <c r="K248"/>
  <c r="J248"/>
  <c r="I248"/>
  <c r="K247"/>
  <c r="J247"/>
  <c r="I247"/>
  <c r="L243"/>
  <c r="L242" s="1"/>
  <c r="K243"/>
  <c r="J243"/>
  <c r="I243"/>
  <c r="K242"/>
  <c r="J242"/>
  <c r="I242"/>
  <c r="L239"/>
  <c r="L238" s="1"/>
  <c r="K239"/>
  <c r="J239"/>
  <c r="I239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0"/>
  <c r="L209" s="1"/>
  <c r="L204" s="1"/>
  <c r="K210"/>
  <c r="J210"/>
  <c r="I210"/>
  <c r="K209"/>
  <c r="J209"/>
  <c r="I209"/>
  <c r="L206"/>
  <c r="K206"/>
  <c r="J206"/>
  <c r="I206"/>
  <c r="L205"/>
  <c r="K205"/>
  <c r="J205"/>
  <c r="I205"/>
  <c r="K204"/>
  <c r="J204"/>
  <c r="I204"/>
  <c r="L198"/>
  <c r="L197" s="1"/>
  <c r="L196" s="1"/>
  <c r="K198"/>
  <c r="J198"/>
  <c r="I198"/>
  <c r="K197"/>
  <c r="J197"/>
  <c r="I197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L161" s="1"/>
  <c r="K162"/>
  <c r="J162"/>
  <c r="I162"/>
  <c r="K161"/>
  <c r="J161"/>
  <c r="I161"/>
  <c r="K160"/>
  <c r="J160"/>
  <c r="I160"/>
  <c r="L158"/>
  <c r="L157" s="1"/>
  <c r="L156" s="1"/>
  <c r="K158"/>
  <c r="J158"/>
  <c r="I158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L146" s="1"/>
  <c r="K147"/>
  <c r="J147"/>
  <c r="I147"/>
  <c r="K146"/>
  <c r="J146"/>
  <c r="I146"/>
  <c r="L143"/>
  <c r="K143"/>
  <c r="J143"/>
  <c r="I143"/>
  <c r="L142"/>
  <c r="L141" s="1"/>
  <c r="K142"/>
  <c r="J142"/>
  <c r="I142"/>
  <c r="K141"/>
  <c r="J141"/>
  <c r="I141"/>
  <c r="L138"/>
  <c r="L137" s="1"/>
  <c r="L136" s="1"/>
  <c r="K138"/>
  <c r="J138"/>
  <c r="I138"/>
  <c r="K137"/>
  <c r="J137"/>
  <c r="I137"/>
  <c r="K136"/>
  <c r="J136"/>
  <c r="I136"/>
  <c r="L133"/>
  <c r="K133"/>
  <c r="J133"/>
  <c r="I133"/>
  <c r="L132"/>
  <c r="L131" s="1"/>
  <c r="K132"/>
  <c r="J132"/>
  <c r="I132"/>
  <c r="K131"/>
  <c r="J131"/>
  <c r="I131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L121" s="1"/>
  <c r="K122"/>
  <c r="J122"/>
  <c r="I122"/>
  <c r="K121"/>
  <c r="J121"/>
  <c r="I121"/>
  <c r="L119"/>
  <c r="L118" s="1"/>
  <c r="L117" s="1"/>
  <c r="K119"/>
  <c r="J119"/>
  <c r="I119"/>
  <c r="K118"/>
  <c r="J118"/>
  <c r="I118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L108" s="1"/>
  <c r="L107" s="1"/>
  <c r="K109"/>
  <c r="J109"/>
  <c r="I109"/>
  <c r="K108"/>
  <c r="J108"/>
  <c r="I108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L93" s="1"/>
  <c r="L92" s="1"/>
  <c r="L91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L62" s="1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K38"/>
  <c r="J38"/>
  <c r="I38"/>
  <c r="K37"/>
  <c r="J37"/>
  <c r="I37"/>
  <c r="L34"/>
  <c r="K34"/>
  <c r="J34"/>
  <c r="I34"/>
  <c r="L33"/>
  <c r="K33"/>
  <c r="J33"/>
  <c r="I33"/>
  <c r="L32"/>
  <c r="K32"/>
  <c r="J32"/>
  <c r="I32"/>
  <c r="K31"/>
  <c r="J31"/>
  <c r="I3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L326" s="1"/>
  <c r="K327"/>
  <c r="J327"/>
  <c r="I327"/>
  <c r="K326"/>
  <c r="J326"/>
  <c r="I326"/>
  <c r="L323"/>
  <c r="K323"/>
  <c r="J323"/>
  <c r="I323"/>
  <c r="L322"/>
  <c r="K322"/>
  <c r="J322"/>
  <c r="I322"/>
  <c r="L318"/>
  <c r="L317" s="1"/>
  <c r="L316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L306" s="1"/>
  <c r="K307"/>
  <c r="J307"/>
  <c r="I307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K290"/>
  <c r="J290"/>
  <c r="I290"/>
  <c r="L289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L268" s="1"/>
  <c r="L257" s="1"/>
  <c r="K269"/>
  <c r="J269"/>
  <c r="I269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K257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L246" s="1"/>
  <c r="K248"/>
  <c r="J248"/>
  <c r="I248"/>
  <c r="K246"/>
  <c r="J246"/>
  <c r="I246"/>
  <c r="L243"/>
  <c r="K243"/>
  <c r="J243"/>
  <c r="I243"/>
  <c r="L242"/>
  <c r="K242"/>
  <c r="J242"/>
  <c r="I242"/>
  <c r="L239"/>
  <c r="L238" s="1"/>
  <c r="L227" s="1"/>
  <c r="L226" s="1"/>
  <c r="K239"/>
  <c r="J239"/>
  <c r="I239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1"/>
  <c r="K211"/>
  <c r="J211"/>
  <c r="I211"/>
  <c r="L210"/>
  <c r="K210"/>
  <c r="J210"/>
  <c r="I210"/>
  <c r="L207"/>
  <c r="K207"/>
  <c r="J207"/>
  <c r="I207"/>
  <c r="L206"/>
  <c r="L205" s="1"/>
  <c r="K206"/>
  <c r="J206"/>
  <c r="I206"/>
  <c r="K205"/>
  <c r="J205"/>
  <c r="I205"/>
  <c r="L199"/>
  <c r="L198" s="1"/>
  <c r="L197" s="1"/>
  <c r="K199"/>
  <c r="J199"/>
  <c r="I199"/>
  <c r="K198"/>
  <c r="J198"/>
  <c r="I198"/>
  <c r="K197"/>
  <c r="J197"/>
  <c r="I197"/>
  <c r="L195"/>
  <c r="L194" s="1"/>
  <c r="K195"/>
  <c r="J195"/>
  <c r="I195"/>
  <c r="K194"/>
  <c r="J194"/>
  <c r="I194"/>
  <c r="L190"/>
  <c r="L189" s="1"/>
  <c r="K190"/>
  <c r="J190"/>
  <c r="I190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L176" s="1"/>
  <c r="L175" s="1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K164"/>
  <c r="J164"/>
  <c r="I164"/>
  <c r="L163"/>
  <c r="L162" s="1"/>
  <c r="K163"/>
  <c r="J163"/>
  <c r="I163"/>
  <c r="K162"/>
  <c r="J162"/>
  <c r="I162"/>
  <c r="L160"/>
  <c r="L159" s="1"/>
  <c r="L158" s="1"/>
  <c r="L157" s="1"/>
  <c r="K160"/>
  <c r="J160"/>
  <c r="I160"/>
  <c r="K159"/>
  <c r="J159"/>
  <c r="I159"/>
  <c r="K158"/>
  <c r="J158"/>
  <c r="I158"/>
  <c r="K157"/>
  <c r="J157"/>
  <c r="I157"/>
  <c r="L155"/>
  <c r="K155"/>
  <c r="J155"/>
  <c r="I155"/>
  <c r="L154"/>
  <c r="K154"/>
  <c r="J154"/>
  <c r="I154"/>
  <c r="L151"/>
  <c r="K151"/>
  <c r="J151"/>
  <c r="I151"/>
  <c r="L150"/>
  <c r="L149" s="1"/>
  <c r="L148" s="1"/>
  <c r="K150"/>
  <c r="J150"/>
  <c r="I150"/>
  <c r="K149"/>
  <c r="J149"/>
  <c r="I149"/>
  <c r="K148"/>
  <c r="J148"/>
  <c r="I148"/>
  <c r="L145"/>
  <c r="L144" s="1"/>
  <c r="L143" s="1"/>
  <c r="K145"/>
  <c r="J145"/>
  <c r="I145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K135"/>
  <c r="J135"/>
  <c r="I135"/>
  <c r="L134"/>
  <c r="K134"/>
  <c r="J134"/>
  <c r="I134"/>
  <c r="L133"/>
  <c r="K133"/>
  <c r="J133"/>
  <c r="I133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L116" s="1"/>
  <c r="L115" s="1"/>
  <c r="L109" s="1"/>
  <c r="K117"/>
  <c r="J117"/>
  <c r="I117"/>
  <c r="K116"/>
  <c r="J116"/>
  <c r="I116"/>
  <c r="K115"/>
  <c r="J115"/>
  <c r="I115"/>
  <c r="L112"/>
  <c r="K112"/>
  <c r="J112"/>
  <c r="I112"/>
  <c r="L111"/>
  <c r="K111"/>
  <c r="J111"/>
  <c r="I111"/>
  <c r="L110"/>
  <c r="K110"/>
  <c r="J110"/>
  <c r="I110"/>
  <c r="K109"/>
  <c r="J109"/>
  <c r="I109"/>
  <c r="L106"/>
  <c r="K106"/>
  <c r="J106"/>
  <c r="I106"/>
  <c r="L105"/>
  <c r="L104" s="1"/>
  <c r="K105"/>
  <c r="J105"/>
  <c r="I105"/>
  <c r="K104"/>
  <c r="J104"/>
  <c r="I104"/>
  <c r="L101"/>
  <c r="L100" s="1"/>
  <c r="L99" s="1"/>
  <c r="K101"/>
  <c r="J101"/>
  <c r="I101"/>
  <c r="K100"/>
  <c r="J100"/>
  <c r="I100"/>
  <c r="K99"/>
  <c r="J99"/>
  <c r="I99"/>
  <c r="L96"/>
  <c r="L95" s="1"/>
  <c r="L94" s="1"/>
  <c r="L93" s="1"/>
  <c r="K96"/>
  <c r="J96"/>
  <c r="I96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L64" s="1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L31" s="1"/>
  <c r="K39"/>
  <c r="J39"/>
  <c r="I39"/>
  <c r="K38"/>
  <c r="J38"/>
  <c r="I38"/>
  <c r="K37"/>
  <c r="J37"/>
  <c r="I37"/>
  <c r="L34"/>
  <c r="K34"/>
  <c r="J34"/>
  <c r="I34"/>
  <c r="L33"/>
  <c r="K33"/>
  <c r="J33"/>
  <c r="I33"/>
  <c r="L32"/>
  <c r="K32"/>
  <c r="J32"/>
  <c r="I32"/>
  <c r="K31"/>
  <c r="J31"/>
  <c r="I31"/>
  <c r="K30"/>
  <c r="K344" s="1"/>
  <c r="J30"/>
  <c r="J344" s="1"/>
  <c r="I30"/>
  <c r="I344" s="1"/>
  <c r="L132" l="1"/>
  <c r="L31" i="2"/>
  <c r="L257"/>
  <c r="L30" i="1"/>
  <c r="L344" s="1"/>
  <c r="L174"/>
  <c r="L287"/>
  <c r="L286" s="1"/>
  <c r="L130" i="2"/>
  <c r="L173"/>
  <c r="L172" s="1"/>
  <c r="L160"/>
  <c r="L155" s="1"/>
  <c r="L227"/>
  <c r="L226" s="1"/>
  <c r="L30" l="1"/>
  <c r="L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<sst xmlns="http://schemas.openxmlformats.org/spreadsheetml/2006/main" count="711" uniqueCount="208">
  <si>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</si>
  <si>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</si>
  <si>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</si>
  <si>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</si>
  <si>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</si>
  <si>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</si>
  <si>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</si>
  <si>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</si>
  <si>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</si>
  <si>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</si>
  <si>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</si>
  <si>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</si>
  <si>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</si>
  <si>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</si>
  <si>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</si>
  <si>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</si>
  <si>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</si>
  <si>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</si>
  <si>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</si>
  <si>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</si>
  <si>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</si>
  <si>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</si>
  <si>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</si>
  <si>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</si>
  <si>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</si>
  <si>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</si>
  <si>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</si>
  <si>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</si>
  <si>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</si>
  <si>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</si>
  <si>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</si>
  <si>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</si>
  <si>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</si>
  <si>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</si>
  <si>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</si>
  <si>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</si>
  <si>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</si>
  <si>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</si>
  <si>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</si>
  <si>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</si>
  <si>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</si>
  <si>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</si>
  <si>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</si>
  <si>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</si>
  <si>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</si>
  <si>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</si>
  <si>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</si>
  <si>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</si>
  <si>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</si>
  <si>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</si>
  <si>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</si>
  <si>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</si>
  <si>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</si>
  <si>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</si>
  <si>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</si>
  <si>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</si>
  <si>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</si>
  <si>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</si>
  <si>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</si>
  <si>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</si>
  <si>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</si>
  <si>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</si>
  <si>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</si>
  <si>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</si>
  <si>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</si>
  <si>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</si>
  <si>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</si>
  <si>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</si>
  <si>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</si>
  <si>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</si>
  <si>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</si>
  <si>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</si>
  <si>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</si>
  <si>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</si>
  <si>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</si>
  <si>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</si>
  <si>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</si>
  <si>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</si>
  <si>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</si>
  <si>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</si>
  <si>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</si>
  <si>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</si>
  <si>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</si>
  <si>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</si>
  <si>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</si>
  <si>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</si>
  <si>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</si>
  <si>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</si>
  <si>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</si>
  <si>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</si>
  <si>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</si>
  <si>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</si>
  <si>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</si>
  <si>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</si>
  <si>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</si>
  <si>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</si>
  <si>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</si>
  <si>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</si>
  <si>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</si>
  <si>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</si>
  <si>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</si>
  <si>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</si>
  <si>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</si>
  <si>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</si>
  <si>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</si>
  <si>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</si>
  <si>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</si>
  <si>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</si>
  <si>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</si>
  <si>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</si>
  <si>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</si>
  <si>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</si>
  <si>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</si>
  <si>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</si>
  <si>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</si>
  <si>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</si>
  <si>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</si>
  <si>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</si>
  <si>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</si>
  <si>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</si>
  <si>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</si>
  <si>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</si>
  <si>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</si>
  <si>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</si>
  <si>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</si>
  <si>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</si>
  <si>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</si>
  <si>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</si>
  <si>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</si>
  <si>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</si>
  <si>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</si>
  <si>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</si>
  <si>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</si>
  <si>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</si>
  <si>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</si>
  <si>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</si>
  <si>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</si>
  <si>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</si>
  <si>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</si>
  <si>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</si>
  <si>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</si>
  <si>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</si>
  <si>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</si>
  <si>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</si>
  <si>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</si>
  <si>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</si>
  <si>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</si>
  <si>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</si>
  <si>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</si>
  <si>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</si>
  <si>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</si>
  <si>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</si>
  <si>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</si>
  <si>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</si>
  <si>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</si>
  <si>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</si>
  <si>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</si>
  <si>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</si>
  <si>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</si>
  <si>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</si>
  <si>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</si>
  <si>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</si>
  <si>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</si>
  <si>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</si>
  <si>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</si>
  <si>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</si>
  <si>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</si>
  <si>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</si>
  <si>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</si>
  <si>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</si>
  <si>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</si>
  <si>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</si>
  <si>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</si>
  <si>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</si>
  <si>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</si>
  <si>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</si>
  <si>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</si>
  <si>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</si>
  <si>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</si>
  <si>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</si>
  <si>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</si>
  <si>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</si>
  <si>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</si>
  <si>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</si>
  <si>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</si>
  <si>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</si>
  <si>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</si>
  <si>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</si>
  <si>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</si>
  <si>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Savivaldybės funkcijų įgyvendinimo ir valdymo programa</t>
  </si>
  <si>
    <t>Žemės ūkio administravimas</t>
  </si>
  <si>
    <t>188617454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</si>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</sst>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3.2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3.2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3.2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3.2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3.2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3.2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3.2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3.2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3.2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3.2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3.2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3.2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3.2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7" zoomScaleSheetLayoutView="120" workbookViewId="0">
      <selection activeCell="L12" sqref="L12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3" t="s">
        <v>207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3.2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3.2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195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7400</v>
      </c>
      <c r="J30" s="63">
        <f>SUM(J31+J41+J62+J83+J91+J107+J130+J146+J155)</f>
        <v>6600</v>
      </c>
      <c r="K30" s="64">
        <f>SUM(K31+K41+K62+K83+K91+K107+K130+K146+K155)</f>
        <v>4462.29</v>
      </c>
      <c r="L30" s="63">
        <f>SUM(L31+L41+L62+L83+L91+L107+L130+L146+L155)</f>
        <v>4462.29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6200</v>
      </c>
      <c r="J31" s="63">
        <f>SUM(J32+J37)</f>
        <v>5400</v>
      </c>
      <c r="K31" s="72">
        <f>SUM(K32+K37)</f>
        <v>4462.29</v>
      </c>
      <c r="L31" s="73">
        <f>SUM(L32+L37)</f>
        <v>4462.29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4700</v>
      </c>
      <c r="J32" s="79">
        <f t="shared" si="0"/>
        <v>4100</v>
      </c>
      <c r="K32" s="80">
        <f t="shared" si="0"/>
        <v>3418.62</v>
      </c>
      <c r="L32" s="79">
        <f t="shared" si="0"/>
        <v>3418.62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4700</v>
      </c>
      <c r="J33" s="79">
        <f t="shared" si="0"/>
        <v>4100</v>
      </c>
      <c r="K33" s="80">
        <f t="shared" si="0"/>
        <v>3418.62</v>
      </c>
      <c r="L33" s="79">
        <f t="shared" si="0"/>
        <v>3418.62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4700</v>
      </c>
      <c r="J34" s="79">
        <f>SUM(J35:J36)</f>
        <v>4100</v>
      </c>
      <c r="K34" s="80">
        <f>SUM(K35:K36)</f>
        <v>3418.62</v>
      </c>
      <c r="L34" s="79">
        <f>SUM(L35:L36)</f>
        <v>3418.62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4700</v>
      </c>
      <c r="J35" s="83">
        <v>4100</v>
      </c>
      <c r="K35" s="83">
        <v>3418.62</v>
      </c>
      <c r="L35" s="83">
        <v>3418.62</v>
      </c>
    </row>
    <row r="36" spans="1:12" ht="13.2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1500</v>
      </c>
      <c r="J37" s="79">
        <f t="shared" si="1"/>
        <v>1300</v>
      </c>
      <c r="K37" s="80">
        <f t="shared" si="1"/>
        <v>1043.67</v>
      </c>
      <c r="L37" s="79">
        <f t="shared" si="1"/>
        <v>1043.67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1500</v>
      </c>
      <c r="J38" s="79">
        <f t="shared" si="1"/>
        <v>1300</v>
      </c>
      <c r="K38" s="79">
        <f t="shared" si="1"/>
        <v>1043.67</v>
      </c>
      <c r="L38" s="79">
        <f t="shared" si="1"/>
        <v>1043.67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1500</v>
      </c>
      <c r="J39" s="79">
        <f t="shared" si="1"/>
        <v>1300</v>
      </c>
      <c r="K39" s="79">
        <f t="shared" si="1"/>
        <v>1043.67</v>
      </c>
      <c r="L39" s="79">
        <f t="shared" si="1"/>
        <v>1043.67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1500</v>
      </c>
      <c r="J40" s="83">
        <v>1300</v>
      </c>
      <c r="K40" s="83">
        <v>1043.67</v>
      </c>
      <c r="L40" s="83">
        <v>1043.67</v>
      </c>
    </row>
    <row r="41" spans="1:12" ht="13.2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1200</v>
      </c>
      <c r="J41" s="88">
        <f t="shared" si="2"/>
        <v>1200</v>
      </c>
      <c r="K41" s="87">
        <f t="shared" si="2"/>
        <v>0</v>
      </c>
      <c r="L41" s="87">
        <f t="shared" si="2"/>
        <v>0</v>
      </c>
    </row>
    <row r="42" spans="1:12" ht="13.2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1200</v>
      </c>
      <c r="J42" s="80">
        <f t="shared" si="2"/>
        <v>1200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1200</v>
      </c>
      <c r="J43" s="80">
        <f t="shared" si="2"/>
        <v>1200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1200</v>
      </c>
      <c r="J44" s="97">
        <f>SUM(J45:J61)-J53</f>
        <v>1200</v>
      </c>
      <c r="K44" s="97">
        <f>SUM(K45:K61)-K53</f>
        <v>0</v>
      </c>
      <c r="L44" s="98">
        <f>SUM(L45:L61)-L53</f>
        <v>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800</v>
      </c>
      <c r="J51" s="83">
        <v>800</v>
      </c>
      <c r="K51" s="83">
        <v>0</v>
      </c>
      <c r="L51" s="83">
        <v>0</v>
      </c>
    </row>
    <row r="52" spans="1:12" ht="42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100</v>
      </c>
      <c r="J52" s="83">
        <v>100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100</v>
      </c>
      <c r="J57" s="83">
        <v>100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200</v>
      </c>
      <c r="J61" s="83">
        <v>200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3.2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3.2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3.2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3.2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3.2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3.2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3.2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3.2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7400</v>
      </c>
      <c r="J344" s="189">
        <f>SUM(J30+J172)</f>
        <v>6600</v>
      </c>
      <c r="K344" s="189">
        <f>SUM(K30+K172)</f>
        <v>4462.29</v>
      </c>
      <c r="L344" s="190">
        <f>SUM(L30+L172)</f>
        <v>4462.29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203</v>
      </c>
      <c r="H347" s="195"/>
      <c r="I347" s="3"/>
      <c r="J347" s="3"/>
      <c r="K347" s="193" t="s">
        <v>204</v>
      </c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205</v>
      </c>
      <c r="H350" s="3"/>
      <c r="I350" s="202"/>
      <c r="J350" s="3"/>
      <c r="K350" s="212" t="s">
        <v>206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2017-10-11T13:58:23Z</cp:lastPrinted>
  <dcterms:created xsi:type="dcterms:W3CDTF">2015-02-02T19:24:02Z</dcterms:created>
  <dcterms:modified xsi:type="dcterms:W3CDTF">2017-10-11T14:03:34Z</dcterms:modified>
</cp:coreProperties>
</file>