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K323"/>
  <c r="J323"/>
  <c r="I323"/>
  <c r="L322"/>
  <c r="L316" s="1"/>
  <c r="K322"/>
  <c r="J322"/>
  <c r="I322"/>
  <c r="L318"/>
  <c r="K318"/>
  <c r="J318"/>
  <c r="I318"/>
  <c r="L317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L306" s="1"/>
  <c r="L288" s="1"/>
  <c r="K307"/>
  <c r="J307"/>
  <c r="I307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L228" s="1"/>
  <c r="L227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K210"/>
  <c r="J210"/>
  <c r="I210"/>
  <c r="L209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L193" s="1"/>
  <c r="K194"/>
  <c r="J194"/>
  <c r="I194"/>
  <c r="K193"/>
  <c r="J193"/>
  <c r="I193"/>
  <c r="L189"/>
  <c r="L188" s="1"/>
  <c r="K189"/>
  <c r="J189"/>
  <c r="I189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K162"/>
  <c r="J162"/>
  <c r="I162"/>
  <c r="L161"/>
  <c r="K161"/>
  <c r="J161"/>
  <c r="I161"/>
  <c r="K160"/>
  <c r="J160"/>
  <c r="I160"/>
  <c r="L158"/>
  <c r="K158"/>
  <c r="J158"/>
  <c r="I158"/>
  <c r="L157"/>
  <c r="L156" s="1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L146" s="1"/>
  <c r="K147"/>
  <c r="J147"/>
  <c r="I147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L136" s="1"/>
  <c r="K137"/>
  <c r="J137"/>
  <c r="I137"/>
  <c r="K136"/>
  <c r="J136"/>
  <c r="I136"/>
  <c r="L133"/>
  <c r="L132" s="1"/>
  <c r="L131" s="1"/>
  <c r="L130" s="1"/>
  <c r="K133"/>
  <c r="J133"/>
  <c r="I133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J118"/>
  <c r="I118"/>
  <c r="L117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L109" s="1"/>
  <c r="L108" s="1"/>
  <c r="L107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L92" s="1"/>
  <c r="L91" s="1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L74" s="1"/>
  <c r="K75"/>
  <c r="J75"/>
  <c r="I75"/>
  <c r="K74"/>
  <c r="J74"/>
  <c r="I74"/>
  <c r="L70"/>
  <c r="K70"/>
  <c r="J70"/>
  <c r="I70"/>
  <c r="L69"/>
  <c r="K69"/>
  <c r="J69"/>
  <c r="I69"/>
  <c r="L65"/>
  <c r="L64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K299"/>
  <c r="J299"/>
  <c r="I299"/>
  <c r="L298"/>
  <c r="K298"/>
  <c r="J298"/>
  <c r="I298"/>
  <c r="L295"/>
  <c r="L294" s="1"/>
  <c r="K295"/>
  <c r="J295"/>
  <c r="I295"/>
  <c r="K294"/>
  <c r="J294"/>
  <c r="I294"/>
  <c r="L290"/>
  <c r="K290"/>
  <c r="J290"/>
  <c r="I290"/>
  <c r="L289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K259"/>
  <c r="J259"/>
  <c r="I259"/>
  <c r="L258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L210" s="1"/>
  <c r="K211"/>
  <c r="J211"/>
  <c r="I211"/>
  <c r="K210"/>
  <c r="J210"/>
  <c r="I210"/>
  <c r="L207"/>
  <c r="L206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L194" s="1"/>
  <c r="K195"/>
  <c r="J195"/>
  <c r="I195"/>
  <c r="K194"/>
  <c r="J194"/>
  <c r="I194"/>
  <c r="L190"/>
  <c r="K190"/>
  <c r="J190"/>
  <c r="I190"/>
  <c r="L189"/>
  <c r="K189"/>
  <c r="J189"/>
  <c r="I189"/>
  <c r="L186"/>
  <c r="L185" s="1"/>
  <c r="K186"/>
  <c r="J186"/>
  <c r="I186"/>
  <c r="K185"/>
  <c r="J185"/>
  <c r="I185"/>
  <c r="L181"/>
  <c r="K181"/>
  <c r="J181"/>
  <c r="I181"/>
  <c r="L180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L162" s="1"/>
  <c r="K164"/>
  <c r="J164"/>
  <c r="I164"/>
  <c r="K163"/>
  <c r="J163"/>
  <c r="I163"/>
  <c r="K162"/>
  <c r="J162"/>
  <c r="I162"/>
  <c r="L160"/>
  <c r="L159" s="1"/>
  <c r="L158" s="1"/>
  <c r="K160"/>
  <c r="J160"/>
  <c r="I160"/>
  <c r="K159"/>
  <c r="J159"/>
  <c r="I159"/>
  <c r="K158"/>
  <c r="J158"/>
  <c r="I158"/>
  <c r="K157"/>
  <c r="J157"/>
  <c r="I157"/>
  <c r="L155"/>
  <c r="L154" s="1"/>
  <c r="K155"/>
  <c r="J155"/>
  <c r="I155"/>
  <c r="K154"/>
  <c r="J154"/>
  <c r="I154"/>
  <c r="L151"/>
  <c r="K151"/>
  <c r="J151"/>
  <c r="I151"/>
  <c r="L150"/>
  <c r="L149" s="1"/>
  <c r="L148" s="1"/>
  <c r="K150"/>
  <c r="J150"/>
  <c r="I150"/>
  <c r="K149"/>
  <c r="J149"/>
  <c r="I149"/>
  <c r="K148"/>
  <c r="J148"/>
  <c r="I148"/>
  <c r="L145"/>
  <c r="K145"/>
  <c r="J145"/>
  <c r="I145"/>
  <c r="L144"/>
  <c r="L143" s="1"/>
  <c r="K144"/>
  <c r="J144"/>
  <c r="I144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L133" s="1"/>
  <c r="K134"/>
  <c r="J134"/>
  <c r="I134"/>
  <c r="K133"/>
  <c r="J133"/>
  <c r="I133"/>
  <c r="K132"/>
  <c r="J132"/>
  <c r="I132"/>
  <c r="L129"/>
  <c r="K129"/>
  <c r="J129"/>
  <c r="I129"/>
  <c r="L128"/>
  <c r="L127" s="1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K112"/>
  <c r="J112"/>
  <c r="I112"/>
  <c r="L111"/>
  <c r="L110" s="1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K96"/>
  <c r="J96"/>
  <c r="I96"/>
  <c r="L95"/>
  <c r="L94" s="1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K77"/>
  <c r="J77"/>
  <c r="I77"/>
  <c r="K76"/>
  <c r="J76"/>
  <c r="I76"/>
  <c r="L72"/>
  <c r="K72"/>
  <c r="J72"/>
  <c r="I72"/>
  <c r="L71"/>
  <c r="K71"/>
  <c r="J71"/>
  <c r="I71"/>
  <c r="L67"/>
  <c r="L66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K33"/>
  <c r="J33"/>
  <c r="I33"/>
  <c r="K32"/>
  <c r="J32"/>
  <c r="I32"/>
  <c r="K31"/>
  <c r="J31"/>
  <c r="I31"/>
  <c r="K30"/>
  <c r="K344" s="1"/>
  <c r="J30"/>
  <c r="J344" s="1"/>
  <c r="I30"/>
  <c r="I344" s="1"/>
  <c r="L155" i="2" l="1"/>
  <c r="L31" i="1"/>
  <c r="L65"/>
  <c r="L64" s="1"/>
  <c r="L93"/>
  <c r="L176"/>
  <c r="L175" s="1"/>
  <c r="L287"/>
  <c r="L160" i="2"/>
  <c r="L174"/>
  <c r="L173" s="1"/>
  <c r="L257"/>
  <c r="L226" s="1"/>
  <c r="L157" i="1"/>
  <c r="L316"/>
  <c r="L109"/>
  <c r="L132"/>
  <c r="L205"/>
  <c r="L227"/>
  <c r="L226" s="1"/>
  <c r="L257"/>
  <c r="L63" i="2"/>
  <c r="L62" s="1"/>
  <c r="L30" s="1"/>
  <c r="L287"/>
  <c r="L344" l="1"/>
  <c r="L172"/>
  <c r="L286" i="1"/>
  <c r="L174" s="1"/>
  <c r="L30"/>
  <c r="L344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<sst xmlns="http://schemas.openxmlformats.org/spreadsheetml/2006/main" count="711" uniqueCount="208">
  <si>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</si>
  <si>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</si>
  <si>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</si>
  <si>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</si>
  <si>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</si>
  <si>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</si>
  <si>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</si>
  <si>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</si>
  <si>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</si>
  <si>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</si>
  <si>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</si>
  <si>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</si>
  <si>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</si>
  <si>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</si>
  <si>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</si>
  <si>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</si>
  <si>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</si>
  <si>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</si>
  <si>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</si>
  <si>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</si>
  <si>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</si>
  <si>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</si>
  <si>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</si>
  <si>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</si>
  <si>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</si>
  <si>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</si>
  <si>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</si>
  <si>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</si>
  <si>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</si>
  <si>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</si>
  <si>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</si>
  <si>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</si>
  <si>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</si>
  <si>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</si>
  <si>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</si>
  <si>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</si>
  <si>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</si>
  <si>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</si>
  <si>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</si>
  <si>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</si>
  <si>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</si>
  <si>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</si>
  <si>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</si>
  <si>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</si>
  <si>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</si>
  <si>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</si>
  <si>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</si>
  <si>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</si>
  <si>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</si>
  <si>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</si>
  <si>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</si>
  <si>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</si>
  <si>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</si>
  <si>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</si>
  <si>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</si>
  <si>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</si>
  <si>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</si>
  <si>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</si>
  <si>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</si>
  <si>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</si>
  <si>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</si>
  <si>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</si>
  <si>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</si>
  <si>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</si>
  <si>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</si>
  <si>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</si>
  <si>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</si>
  <si>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</si>
  <si>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</si>
  <si>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</si>
  <si>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</si>
  <si>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</si>
  <si>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</si>
  <si>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</si>
  <si>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</si>
  <si>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</si>
  <si>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</si>
  <si>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</si>
  <si>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</si>
  <si>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</si>
  <si>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</si>
  <si>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</si>
  <si>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</si>
  <si>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</si>
  <si>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</si>
  <si>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</si>
  <si>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</si>
  <si>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</si>
  <si>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</si>
  <si>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</si>
  <si>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</si>
  <si>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</si>
  <si>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</si>
  <si>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</si>
  <si>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</si>
  <si>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</si>
  <si>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</si>
  <si>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</si>
  <si>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</si>
  <si>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</si>
  <si>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</si>
  <si>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</si>
  <si>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</si>
  <si>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</si>
  <si>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</si>
  <si>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</si>
  <si>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</si>
  <si>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</si>
  <si>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</si>
  <si>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</si>
  <si>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</si>
  <si>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</si>
  <si>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</si>
  <si>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</si>
  <si>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</si>
  <si>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</si>
  <si>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</si>
  <si>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</si>
  <si>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</si>
  <si>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</si>
  <si>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</si>
  <si>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</si>
  <si>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</si>
  <si>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</si>
  <si>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</si>
  <si>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</si>
  <si>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</si>
  <si>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</si>
  <si>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</si>
  <si>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</si>
  <si>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</si>
  <si>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</si>
  <si>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</si>
  <si>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</si>
  <si>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</si>
  <si>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</si>
  <si>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</si>
  <si>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</si>
  <si>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</si>
  <si>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</si>
  <si>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</si>
  <si>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</si>
  <si>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</si>
  <si>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</si>
  <si>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</si>
  <si>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</si>
  <si>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</si>
  <si>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</si>
  <si>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</si>
  <si>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</si>
  <si>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</si>
  <si>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</si>
  <si>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</si>
  <si>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</si>
  <si>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</si>
  <si>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</si>
  <si>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</si>
  <si>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</si>
  <si>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</si>
  <si>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</si>
  <si>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</si>
  <si>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</si>
  <si>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</si>
  <si>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</si>
  <si>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</si>
  <si>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</si>
  <si>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</si>
  <si>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</si>
  <si>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</si>
  <si>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</si>
  <si>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</si>
  <si>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</si>
  <si>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</si>
  <si>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</si>
  <si>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</si>
  <si>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</si>
  <si>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</si>
  <si>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</si>
  <si>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</si>
  <si>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</si>
  <si>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</si>
  <si>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</si>
  <si>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</si>
  <si>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</si>
  <si>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</si>
  <si>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</si>
  <si>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</si>
  <si>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</si>
  <si>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</si>
  <si>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</si>
  <si>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Žemės ūkio administravimas</t>
  </si>
  <si>
    <t>188617454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</si>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</sst>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4" zoomScaleSheetLayoutView="120" workbookViewId="0">
      <selection activeCell="A7" sqref="A7:L8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7400</v>
      </c>
      <c r="J30" s="93">
        <f>SUM(J31+J41+J62+J83+J91+J107+J130+J146+J155)</f>
        <v>7400</v>
      </c>
      <c r="K30" s="94">
        <f>SUM(K31+K41+K62+K83+K91+K107+K130+K146+K155)</f>
        <v>7400</v>
      </c>
      <c r="L30" s="93">
        <f>SUM(L31+L41+L62+L83+L91+L107+L130+L146+L155)</f>
        <v>7400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6200</v>
      </c>
      <c r="J31" s="93">
        <f>SUM(J32+J37)</f>
        <v>6200</v>
      </c>
      <c r="K31" s="102">
        <f>SUM(K32+K37)</f>
        <v>6200</v>
      </c>
      <c r="L31" s="103">
        <f>SUM(L32+L37)</f>
        <v>6200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4700</v>
      </c>
      <c r="J32" s="109">
        <f t="shared" si="0"/>
        <v>4700</v>
      </c>
      <c r="K32" s="110">
        <f t="shared" si="0"/>
        <v>4700</v>
      </c>
      <c r="L32" s="109">
        <f t="shared" si="0"/>
        <v>4700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4700</v>
      </c>
      <c r="J33" s="109">
        <f t="shared" si="0"/>
        <v>4700</v>
      </c>
      <c r="K33" s="110">
        <f t="shared" si="0"/>
        <v>4700</v>
      </c>
      <c r="L33" s="109">
        <f t="shared" si="0"/>
        <v>4700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4700</v>
      </c>
      <c r="J34" s="109">
        <f>SUM(J35:J36)</f>
        <v>4700</v>
      </c>
      <c r="K34" s="110">
        <f>SUM(K35:K36)</f>
        <v>4700</v>
      </c>
      <c r="L34" s="109">
        <f>SUM(L35:L36)</f>
        <v>4700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4700</v>
      </c>
      <c r="J35" s="113">
        <v>4700</v>
      </c>
      <c r="K35" s="113">
        <v>4700</v>
      </c>
      <c r="L35" s="113">
        <v>4700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1500</v>
      </c>
      <c r="J37" s="109">
        <f t="shared" si="1"/>
        <v>1500</v>
      </c>
      <c r="K37" s="110">
        <f t="shared" si="1"/>
        <v>1500</v>
      </c>
      <c r="L37" s="109">
        <f t="shared" si="1"/>
        <v>1500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1500</v>
      </c>
      <c r="J38" s="109">
        <f t="shared" si="1"/>
        <v>1500</v>
      </c>
      <c r="K38" s="109">
        <f t="shared" si="1"/>
        <v>1500</v>
      </c>
      <c r="L38" s="109">
        <f t="shared" si="1"/>
        <v>1500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1500</v>
      </c>
      <c r="J39" s="109">
        <f t="shared" si="1"/>
        <v>1500</v>
      </c>
      <c r="K39" s="109">
        <f t="shared" si="1"/>
        <v>1500</v>
      </c>
      <c r="L39" s="109">
        <f t="shared" si="1"/>
        <v>1500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1500</v>
      </c>
      <c r="J40" s="113">
        <v>1500</v>
      </c>
      <c r="K40" s="113">
        <v>1500</v>
      </c>
      <c r="L40" s="113">
        <v>1500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1200</v>
      </c>
      <c r="J41" s="118">
        <f t="shared" si="2"/>
        <v>1200</v>
      </c>
      <c r="K41" s="117">
        <f t="shared" si="2"/>
        <v>1200</v>
      </c>
      <c r="L41" s="117">
        <f t="shared" si="2"/>
        <v>1200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1200</v>
      </c>
      <c r="J42" s="110">
        <f t="shared" si="2"/>
        <v>1200</v>
      </c>
      <c r="K42" s="109">
        <f t="shared" si="2"/>
        <v>1200</v>
      </c>
      <c r="L42" s="110">
        <f t="shared" si="2"/>
        <v>1200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1200</v>
      </c>
      <c r="J43" s="110">
        <f t="shared" si="2"/>
        <v>1200</v>
      </c>
      <c r="K43" s="119">
        <f t="shared" si="2"/>
        <v>1200</v>
      </c>
      <c r="L43" s="119">
        <f t="shared" si="2"/>
        <v>1200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1200</v>
      </c>
      <c r="J44" s="127">
        <f>SUM(J45:J61)-J53</f>
        <v>1200</v>
      </c>
      <c r="K44" s="127">
        <f>SUM(K45:K61)-K53</f>
        <v>1200</v>
      </c>
      <c r="L44" s="128">
        <f>SUM(L45:L61)-L53</f>
        <v>1200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1200</v>
      </c>
      <c r="J51" s="113">
        <v>1200</v>
      </c>
      <c r="K51" s="113">
        <v>1200</v>
      </c>
      <c r="L51" s="113">
        <v>1200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7400</v>
      </c>
      <c r="J344" s="226">
        <f>SUM(J30+J172)</f>
        <v>7400</v>
      </c>
      <c r="K344" s="226">
        <f>SUM(K30+K172)</f>
        <v>7400</v>
      </c>
      <c r="L344" s="227">
        <f>SUM(L30+L172)</f>
        <v>7400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2018-01-15T13:03:04Z</cp:lastPrinted>
  <dcterms:created xsi:type="dcterms:W3CDTF">2015-02-02T19:24:02Z</dcterms:created>
  <dcterms:modified xsi:type="dcterms:W3CDTF">2018-01-15T13:04:08Z</dcterms:modified>
</cp:coreProperties>
</file>