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K338" i="2" s="1"/>
  <c r="J339" i="2"/>
  <c r="I339" i="2"/>
  <c r="L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K302" i="2" s="1"/>
  <c r="J303" i="2"/>
  <c r="I303" i="2"/>
  <c r="L302" i="2"/>
  <c r="J302" i="2"/>
  <c r="I302" i="2"/>
  <c r="L299" i="2"/>
  <c r="K299" i="2"/>
  <c r="K298" i="2" s="1"/>
  <c r="K288" i="2" s="1"/>
  <c r="J299" i="2"/>
  <c r="I299" i="2"/>
  <c r="L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K204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K174" i="2" s="1"/>
  <c r="K173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K157" i="2" s="1"/>
  <c r="K156" i="2" s="1"/>
  <c r="J158" i="2"/>
  <c r="I158" i="2"/>
  <c r="L157" i="2"/>
  <c r="J157" i="2"/>
  <c r="I157" i="2"/>
  <c r="L156" i="2"/>
  <c r="J156" i="2"/>
  <c r="I156" i="2"/>
  <c r="L155" i="2"/>
  <c r="J155" i="2"/>
  <c r="I155" i="2"/>
  <c r="L153" i="2"/>
  <c r="K153" i="2"/>
  <c r="K152" i="2" s="1"/>
  <c r="J153" i="2"/>
  <c r="I153" i="2"/>
  <c r="L152" i="2"/>
  <c r="J152" i="2"/>
  <c r="I152" i="2"/>
  <c r="L149" i="2"/>
  <c r="K149" i="2"/>
  <c r="K148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K114" i="2" s="1"/>
  <c r="K113" i="2" s="1"/>
  <c r="J115" i="2"/>
  <c r="I115" i="2"/>
  <c r="L114" i="2"/>
  <c r="J114" i="2"/>
  <c r="I114" i="2"/>
  <c r="L113" i="2"/>
  <c r="J113" i="2"/>
  <c r="I113" i="2"/>
  <c r="L110" i="2"/>
  <c r="K110" i="2"/>
  <c r="K109" i="2" s="1"/>
  <c r="K108" i="2" s="1"/>
  <c r="K107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K91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J81" i="2"/>
  <c r="I81" i="2"/>
  <c r="L80" i="2"/>
  <c r="K80" i="2"/>
  <c r="K79" i="2" s="1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J34" i="2"/>
  <c r="I34" i="2"/>
  <c r="L33" i="2"/>
  <c r="K33" i="2"/>
  <c r="J33" i="2"/>
  <c r="I33" i="2"/>
  <c r="L32" i="2"/>
  <c r="K32" i="2"/>
  <c r="K31" i="2" s="1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K316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K250" i="1" s="1"/>
  <c r="J251" i="1"/>
  <c r="I251" i="1"/>
  <c r="L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K228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J164" i="1"/>
  <c r="I164" i="1"/>
  <c r="L163" i="1"/>
  <c r="K163" i="1"/>
  <c r="K162" i="1" s="1"/>
  <c r="J163" i="1"/>
  <c r="I163" i="1"/>
  <c r="L162" i="1"/>
  <c r="J162" i="1"/>
  <c r="I162" i="1"/>
  <c r="L160" i="1"/>
  <c r="K160" i="1"/>
  <c r="J160" i="1"/>
  <c r="I160" i="1"/>
  <c r="L159" i="1"/>
  <c r="K159" i="1"/>
  <c r="K158" i="1" s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K150" i="1" s="1"/>
  <c r="K149" i="1" s="1"/>
  <c r="K148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J145" i="1"/>
  <c r="I145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K109" i="1" s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K93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J83" i="1"/>
  <c r="I83" i="1"/>
  <c r="L82" i="1"/>
  <c r="K82" i="1"/>
  <c r="K81" i="1" s="1"/>
  <c r="J82" i="1"/>
  <c r="I82" i="1"/>
  <c r="L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K66" i="1" s="1"/>
  <c r="K65" i="1" s="1"/>
  <c r="J67" i="1"/>
  <c r="I67" i="1"/>
  <c r="L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K32" i="1" s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176" i="1" l="1"/>
  <c r="K257" i="1"/>
  <c r="K287" i="1"/>
  <c r="K286" i="1" s="1"/>
  <c r="K63" i="2"/>
  <c r="K62" i="2" s="1"/>
  <c r="K30" i="2" s="1"/>
  <c r="K160" i="2"/>
  <c r="K155" i="2" s="1"/>
  <c r="K257" i="2"/>
  <c r="K130" i="2"/>
  <c r="K31" i="1"/>
  <c r="K64" i="1"/>
  <c r="K157" i="1"/>
  <c r="K205" i="1"/>
  <c r="K227" i="1"/>
  <c r="K226" i="1" s="1"/>
  <c r="K147" i="2"/>
  <c r="K146" i="2" s="1"/>
  <c r="K227" i="2"/>
  <c r="K316" i="2"/>
  <c r="K287" i="2" s="1"/>
  <c r="K30" i="1" l="1"/>
  <c r="K175" i="1"/>
  <c r="K174" i="1" s="1"/>
  <c r="K226" i="2"/>
  <c r="K172" i="2" s="1"/>
  <c r="K344" i="2" s="1"/>
  <c r="K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<sst xmlns="http://schemas.openxmlformats.org/spreadsheetml/2006/main" count="711" uniqueCount="208">
  <si>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</si>
  <si>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</si>
  <si>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</si>
  <si>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</si>
  <si>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</si>
  <si>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</si>
  <si>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</si>
  <si>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</si>
  <si>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</si>
  <si>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</si>
  <si>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</si>
  <si>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</si>
  <si>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</si>
  <si>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</si>
  <si>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</si>
  <si>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</si>
  <si>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</si>
  <si>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</si>
  <si>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</si>
  <si>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</si>
  <si>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</si>
  <si>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</si>
  <si>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</si>
  <si>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</si>
  <si>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</si>
  <si>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</si>
  <si>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</si>
  <si>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</si>
  <si>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</si>
  <si>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</si>
  <si>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</si>
  <si>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</si>
  <si>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</si>
  <si>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</si>
  <si>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</si>
  <si>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</si>
  <si>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</si>
  <si>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</si>
  <si>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</si>
  <si>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</si>
  <si>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</si>
  <si>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</si>
  <si>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</si>
  <si>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</si>
  <si>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</si>
  <si>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</si>
  <si>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</si>
  <si>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</si>
  <si>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</si>
  <si>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</si>
  <si>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</si>
  <si>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</si>
  <si>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</si>
  <si>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</si>
  <si>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</si>
  <si>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</si>
  <si>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</si>
  <si>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</si>
  <si>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</si>
  <si>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</si>
  <si>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</si>
  <si>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</si>
  <si>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</si>
  <si>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</si>
  <si>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</si>
  <si>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</si>
  <si>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</si>
  <si>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</si>
  <si>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</si>
  <si>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</si>
  <si>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</si>
  <si>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</si>
  <si>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</si>
  <si>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</si>
  <si>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</si>
  <si>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</si>
  <si>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</si>
  <si>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</si>
  <si>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</si>
  <si>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</si>
  <si>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</si>
  <si>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</si>
  <si>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</si>
  <si>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</si>
  <si>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</si>
  <si>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</si>
  <si>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</si>
  <si>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</si>
  <si>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</si>
  <si>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</si>
  <si>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</si>
  <si>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</si>
  <si>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</si>
  <si>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</si>
  <si>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</si>
  <si>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</si>
  <si>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</si>
  <si>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</si>
  <si>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</si>
  <si>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</si>
  <si>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</si>
  <si>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</si>
  <si>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</si>
  <si>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</si>
  <si>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</si>
  <si>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</si>
  <si>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</si>
  <si>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</si>
  <si>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</si>
  <si>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</si>
  <si>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</si>
  <si>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</si>
  <si>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</si>
  <si>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</si>
  <si>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</si>
  <si>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</si>
  <si>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</si>
  <si>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</si>
  <si>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</si>
  <si>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</si>
  <si>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</si>
  <si>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</si>
  <si>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</si>
  <si>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</si>
  <si>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</si>
  <si>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</si>
  <si>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</si>
  <si>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</si>
  <si>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</si>
  <si>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</si>
  <si>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</si>
  <si>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</si>
  <si>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</si>
  <si>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</si>
  <si>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</si>
  <si>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</si>
  <si>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</si>
  <si>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</si>
  <si>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</si>
  <si>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</si>
  <si>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</si>
  <si>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</si>
  <si>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</si>
  <si>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</si>
  <si>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</si>
  <si>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</si>
  <si>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</si>
  <si>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</si>
  <si>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</si>
  <si>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</si>
  <si>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</si>
  <si>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</si>
  <si>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</si>
  <si>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</si>
  <si>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</si>
  <si>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</si>
  <si>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</si>
  <si>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</si>
  <si>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</si>
  <si>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</si>
  <si>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</si>
  <si>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</si>
  <si>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</si>
  <si>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</si>
  <si>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</si>
  <si>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</si>
  <si>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</si>
  <si>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</si>
  <si>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</si>
  <si>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</si>
  <si>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</si>
  <si>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</si>
  <si>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</si>
  <si>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</si>
  <si>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</si>
  <si>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</si>
  <si>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</si>
  <si>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</si>
  <si>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</si>
  <si>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</si>
  <si>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</si>
  <si>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</si>
  <si>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</si>
  <si>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</si>
  <si>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</si>
  <si>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</si>
  <si>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</si>
  <si>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</si>
  <si>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</si>
  <si>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</si>
  <si>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Komunalinio ūkio plėtra</t>
  </si>
  <si>
    <t>188617073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</si>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</sst>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2000</v>
      </c>
      <c r="J30" s="93">
        <f>SUM(J31+J41+J62+J83+J91+J107+J130+J146+J155)</f>
        <v>2000</v>
      </c>
      <c r="K30" s="94">
        <f>SUM(K31+K41+K62+K83+K91+K107+K130+K146+K155)</f>
        <v>1903.36</v>
      </c>
      <c r="L30" s="93">
        <f>SUM(L31+L41+L62+L83+L91+L107+L130+L146+L155)</f>
        <v>1903.36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2000</v>
      </c>
      <c r="J41" s="118">
        <f t="shared" si="2"/>
        <v>2000</v>
      </c>
      <c r="K41" s="117">
        <f t="shared" si="2"/>
        <v>1903.36</v>
      </c>
      <c r="L41" s="117">
        <f t="shared" si="2"/>
        <v>1903.36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2000</v>
      </c>
      <c r="J42" s="110">
        <f t="shared" si="2"/>
        <v>2000</v>
      </c>
      <c r="K42" s="109">
        <f t="shared" si="2"/>
        <v>1903.36</v>
      </c>
      <c r="L42" s="110">
        <f t="shared" si="2"/>
        <v>1903.36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2000</v>
      </c>
      <c r="J43" s="110">
        <f t="shared" si="2"/>
        <v>2000</v>
      </c>
      <c r="K43" s="119">
        <f t="shared" si="2"/>
        <v>1903.36</v>
      </c>
      <c r="L43" s="119">
        <f t="shared" si="2"/>
        <v>1903.36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2000</v>
      </c>
      <c r="J44" s="127">
        <f>SUM(J45:J61)-J53</f>
        <v>2000</v>
      </c>
      <c r="K44" s="127">
        <f>SUM(K45:K61)-K53</f>
        <v>1903.36</v>
      </c>
      <c r="L44" s="128">
        <f>SUM(L45:L61)-L53</f>
        <v>1903.36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1900</v>
      </c>
      <c r="J51" s="113">
        <v>1900</v>
      </c>
      <c r="K51" s="113">
        <v>1803.36</v>
      </c>
      <c r="L51" s="113">
        <v>1803.36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100</v>
      </c>
      <c r="L61" s="113">
        <v>100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2000</v>
      </c>
      <c r="J344" s="226">
        <f>SUM(J30+J172)</f>
        <v>2000</v>
      </c>
      <c r="K344" s="226">
        <f>SUM(K30+K172)</f>
        <v>1903.36</v>
      </c>
      <c r="L344" s="227">
        <f>SUM(L30+L172)</f>
        <v>1903.36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2018-01-15T08:29:05Z</dcterms:modified>
</cp:coreProperties>
</file>