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K288"/>
  <c r="J288"/>
  <c r="I288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L227" s="1"/>
  <c r="L226" s="1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L209" s="1"/>
  <c r="K210"/>
  <c r="J210"/>
  <c r="I210"/>
  <c r="K209"/>
  <c r="J209"/>
  <c r="I209"/>
  <c r="L206"/>
  <c r="K206"/>
  <c r="J206"/>
  <c r="I206"/>
  <c r="L205"/>
  <c r="L204" s="1"/>
  <c r="K205"/>
  <c r="J205"/>
  <c r="I205"/>
  <c r="K204"/>
  <c r="J204"/>
  <c r="I204"/>
  <c r="L198"/>
  <c r="K198"/>
  <c r="J198"/>
  <c r="I198"/>
  <c r="L197"/>
  <c r="L196" s="1"/>
  <c r="K197"/>
  <c r="J197"/>
  <c r="I197"/>
  <c r="K196"/>
  <c r="J196"/>
  <c r="I196"/>
  <c r="L194"/>
  <c r="K194"/>
  <c r="J194"/>
  <c r="I194"/>
  <c r="L193"/>
  <c r="K193"/>
  <c r="J193"/>
  <c r="I193"/>
  <c r="L189"/>
  <c r="L188" s="1"/>
  <c r="K189"/>
  <c r="J189"/>
  <c r="I189"/>
  <c r="K188"/>
  <c r="J188"/>
  <c r="I188"/>
  <c r="L184"/>
  <c r="K184"/>
  <c r="J184"/>
  <c r="I184"/>
  <c r="L183"/>
  <c r="K183"/>
  <c r="J183"/>
  <c r="I183"/>
  <c r="L179"/>
  <c r="L178" s="1"/>
  <c r="K179"/>
  <c r="J179"/>
  <c r="I179"/>
  <c r="K178"/>
  <c r="J178"/>
  <c r="I178"/>
  <c r="L176"/>
  <c r="K176"/>
  <c r="J176"/>
  <c r="I176"/>
  <c r="L175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K162"/>
  <c r="J162"/>
  <c r="I162"/>
  <c r="L161"/>
  <c r="L160" s="1"/>
  <c r="K161"/>
  <c r="J161"/>
  <c r="I161"/>
  <c r="K160"/>
  <c r="J160"/>
  <c r="I160"/>
  <c r="L158"/>
  <c r="K158"/>
  <c r="J158"/>
  <c r="I158"/>
  <c r="L157"/>
  <c r="L156" s="1"/>
  <c r="L155" s="1"/>
  <c r="K157"/>
  <c r="J157"/>
  <c r="I157"/>
  <c r="K156"/>
  <c r="J156"/>
  <c r="I156"/>
  <c r="K155"/>
  <c r="J155"/>
  <c r="I155"/>
  <c r="L153"/>
  <c r="L152" s="1"/>
  <c r="L147" s="1"/>
  <c r="L146" s="1"/>
  <c r="K153"/>
  <c r="J153"/>
  <c r="I153"/>
  <c r="K152"/>
  <c r="J152"/>
  <c r="I152"/>
  <c r="L149"/>
  <c r="K149"/>
  <c r="J149"/>
  <c r="I149"/>
  <c r="L148"/>
  <c r="K148"/>
  <c r="J148"/>
  <c r="I148"/>
  <c r="K147"/>
  <c r="J147"/>
  <c r="I147"/>
  <c r="K146"/>
  <c r="J146"/>
  <c r="I146"/>
  <c r="L143"/>
  <c r="K143"/>
  <c r="J143"/>
  <c r="I143"/>
  <c r="L142"/>
  <c r="L141" s="1"/>
  <c r="K142"/>
  <c r="J142"/>
  <c r="I142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L131" s="1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L109" s="1"/>
  <c r="L108" s="1"/>
  <c r="K110"/>
  <c r="J110"/>
  <c r="I110"/>
  <c r="K109"/>
  <c r="J109"/>
  <c r="I109"/>
  <c r="K108"/>
  <c r="J108"/>
  <c r="I108"/>
  <c r="K107"/>
  <c r="J107"/>
  <c r="I107"/>
  <c r="L104"/>
  <c r="K104"/>
  <c r="J104"/>
  <c r="I104"/>
  <c r="L103"/>
  <c r="L102" s="1"/>
  <c r="K103"/>
  <c r="J103"/>
  <c r="I103"/>
  <c r="K102"/>
  <c r="J102"/>
  <c r="I102"/>
  <c r="L99"/>
  <c r="K99"/>
  <c r="J99"/>
  <c r="I99"/>
  <c r="L98"/>
  <c r="L97" s="1"/>
  <c r="K98"/>
  <c r="J98"/>
  <c r="I98"/>
  <c r="K97"/>
  <c r="J97"/>
  <c r="I97"/>
  <c r="L94"/>
  <c r="K94"/>
  <c r="J94"/>
  <c r="I94"/>
  <c r="L93"/>
  <c r="L92" s="1"/>
  <c r="L91" s="1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L64" s="1"/>
  <c r="L63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7"/>
  <c r="L326" s="1"/>
  <c r="K327"/>
  <c r="J327"/>
  <c r="I327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7" s="1"/>
  <c r="K290"/>
  <c r="J290"/>
  <c r="I290"/>
  <c r="K289"/>
  <c r="J289"/>
  <c r="I289"/>
  <c r="K287"/>
  <c r="J287"/>
  <c r="I287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L250" s="1"/>
  <c r="K251"/>
  <c r="J251"/>
  <c r="I251"/>
  <c r="K250"/>
  <c r="J250"/>
  <c r="I250"/>
  <c r="L248"/>
  <c r="K248"/>
  <c r="J248"/>
  <c r="I248"/>
  <c r="L246"/>
  <c r="K246"/>
  <c r="J246"/>
  <c r="I246"/>
  <c r="L243"/>
  <c r="L242" s="1"/>
  <c r="K243"/>
  <c r="J243"/>
  <c r="I243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L180" s="1"/>
  <c r="K181"/>
  <c r="J181"/>
  <c r="I181"/>
  <c r="K180"/>
  <c r="J180"/>
  <c r="I180"/>
  <c r="L178"/>
  <c r="K178"/>
  <c r="J178"/>
  <c r="I178"/>
  <c r="L177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K164"/>
  <c r="J164"/>
  <c r="I164"/>
  <c r="L163"/>
  <c r="K163"/>
  <c r="J163"/>
  <c r="I163"/>
  <c r="K162"/>
  <c r="J162"/>
  <c r="I162"/>
  <c r="L160"/>
  <c r="K160"/>
  <c r="J160"/>
  <c r="I160"/>
  <c r="L159"/>
  <c r="L158" s="1"/>
  <c r="K159"/>
  <c r="J159"/>
  <c r="I159"/>
  <c r="K158"/>
  <c r="J158"/>
  <c r="I158"/>
  <c r="K157"/>
  <c r="J157"/>
  <c r="I157"/>
  <c r="L155"/>
  <c r="L154" s="1"/>
  <c r="K155"/>
  <c r="J155"/>
  <c r="I155"/>
  <c r="K154"/>
  <c r="J154"/>
  <c r="I154"/>
  <c r="L151"/>
  <c r="K151"/>
  <c r="J151"/>
  <c r="I151"/>
  <c r="L150"/>
  <c r="K150"/>
  <c r="J150"/>
  <c r="I150"/>
  <c r="K149"/>
  <c r="J149"/>
  <c r="I149"/>
  <c r="K148"/>
  <c r="J148"/>
  <c r="I148"/>
  <c r="L145"/>
  <c r="K145"/>
  <c r="J145"/>
  <c r="I145"/>
  <c r="L144"/>
  <c r="L143" s="1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K135"/>
  <c r="J135"/>
  <c r="I135"/>
  <c r="L134"/>
  <c r="L133" s="1"/>
  <c r="K134"/>
  <c r="J134"/>
  <c r="I134"/>
  <c r="K133"/>
  <c r="J133"/>
  <c r="I133"/>
  <c r="K132"/>
  <c r="J132"/>
  <c r="I132"/>
  <c r="L129"/>
  <c r="L128" s="1"/>
  <c r="L127" s="1"/>
  <c r="K129"/>
  <c r="J129"/>
  <c r="I129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K121"/>
  <c r="J121"/>
  <c r="I121"/>
  <c r="L120"/>
  <c r="L119" s="1"/>
  <c r="K120"/>
  <c r="J120"/>
  <c r="I120"/>
  <c r="K119"/>
  <c r="J119"/>
  <c r="I119"/>
  <c r="L117"/>
  <c r="L116" s="1"/>
  <c r="L115" s="1"/>
  <c r="K117"/>
  <c r="J117"/>
  <c r="I117"/>
  <c r="K116"/>
  <c r="J116"/>
  <c r="I116"/>
  <c r="K115"/>
  <c r="J115"/>
  <c r="I115"/>
  <c r="L112"/>
  <c r="K112"/>
  <c r="J112"/>
  <c r="I112"/>
  <c r="L111"/>
  <c r="L110" s="1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K101"/>
  <c r="J101"/>
  <c r="I101"/>
  <c r="L100"/>
  <c r="L99" s="1"/>
  <c r="K100"/>
  <c r="J100"/>
  <c r="I100"/>
  <c r="K99"/>
  <c r="J99"/>
  <c r="I99"/>
  <c r="L96"/>
  <c r="L95" s="1"/>
  <c r="L94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L76" s="1"/>
  <c r="L65" s="1"/>
  <c r="L64" s="1"/>
  <c r="K77"/>
  <c r="J77"/>
  <c r="I77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L31" s="1"/>
  <c r="K39"/>
  <c r="J39"/>
  <c r="I39"/>
  <c r="K38"/>
  <c r="J38"/>
  <c r="I38"/>
  <c r="K37"/>
  <c r="J37"/>
  <c r="I37"/>
  <c r="L34"/>
  <c r="K34"/>
  <c r="J34"/>
  <c r="I34"/>
  <c r="L33"/>
  <c r="K33"/>
  <c r="J33"/>
  <c r="I33"/>
  <c r="L32"/>
  <c r="K32"/>
  <c r="J32"/>
  <c r="I32"/>
  <c r="K31"/>
  <c r="J31"/>
  <c r="I31"/>
  <c r="K30"/>
  <c r="K344" s="1"/>
  <c r="J30"/>
  <c r="J344" s="1"/>
  <c r="I30"/>
  <c r="I344" s="1"/>
  <c r="L286" l="1"/>
  <c r="L93"/>
  <c r="L30" s="1"/>
  <c r="L316"/>
  <c r="L316" i="2"/>
  <c r="L109" i="1"/>
  <c r="L132"/>
  <c r="L107" i="2"/>
  <c r="L174"/>
  <c r="L173" s="1"/>
  <c r="L172" s="1"/>
  <c r="L288"/>
  <c r="L287" s="1"/>
  <c r="L149" i="1"/>
  <c r="L148" s="1"/>
  <c r="L162"/>
  <c r="L157" s="1"/>
  <c r="L176"/>
  <c r="L175" s="1"/>
  <c r="L227"/>
  <c r="L257"/>
  <c r="L31" i="2"/>
  <c r="L30" s="1"/>
  <c r="L344" s="1"/>
  <c r="L62"/>
  <c r="L130"/>
  <c r="L344" i="1" l="1"/>
  <c r="L174"/>
  <c r="L226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<sst xmlns="http://schemas.openxmlformats.org/spreadsheetml/2006/main" count="711" uniqueCount="209">
  <si>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</si>
  <si>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</si>
  <si>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</si>
  <si>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</si>
  <si>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</si>
  <si>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</si>
  <si>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</si>
  <si>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</si>
  <si>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</si>
  <si>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</si>
  <si>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</si>
  <si>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</si>
  <si>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</si>
  <si>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</si>
  <si>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</si>
  <si>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</si>
  <si>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</si>
  <si>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</si>
  <si>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</si>
  <si>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</si>
  <si>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</si>
  <si>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</si>
  <si>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</si>
  <si>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</si>
  <si>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</si>
  <si>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</si>
  <si>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</si>
  <si>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</si>
  <si>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</si>
  <si>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</si>
  <si>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</si>
  <si>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</si>
  <si>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</si>
  <si>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</si>
  <si>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</si>
  <si>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</si>
  <si>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</si>
  <si>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</si>
  <si>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</si>
  <si>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</si>
  <si>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</si>
  <si>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</si>
  <si>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</si>
  <si>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</si>
  <si>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</si>
  <si>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</si>
  <si>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</si>
  <si>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</si>
  <si>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</si>
  <si>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</si>
  <si>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</si>
  <si>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</si>
  <si>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</si>
  <si>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</si>
  <si>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</si>
  <si>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</si>
  <si>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</si>
  <si>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</si>
  <si>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</si>
  <si>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</si>
  <si>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</si>
  <si>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</si>
  <si>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</si>
  <si>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</si>
  <si>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</si>
  <si>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</si>
  <si>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</si>
  <si>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</si>
  <si>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</si>
  <si>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</si>
  <si>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</si>
  <si>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</si>
  <si>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</si>
  <si>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</si>
  <si>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</si>
  <si>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</si>
  <si>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</si>
  <si>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</si>
  <si>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</si>
  <si>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</si>
  <si>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</si>
  <si>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</si>
  <si>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</si>
  <si>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</si>
  <si>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</si>
  <si>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</si>
  <si>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</si>
  <si>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</si>
  <si>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</si>
  <si>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</si>
  <si>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</si>
  <si>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</si>
  <si>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</si>
  <si>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</si>
  <si>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</si>
  <si>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</si>
  <si>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</si>
  <si>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</si>
  <si>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</si>
  <si>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</si>
  <si>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</si>
  <si>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</si>
  <si>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</si>
  <si>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</si>
  <si>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</si>
  <si>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</si>
  <si>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</si>
  <si>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</si>
  <si>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</si>
  <si>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</si>
  <si>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</si>
  <si>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</si>
  <si>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</si>
  <si>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</si>
  <si>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</si>
  <si>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</si>
  <si>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</si>
  <si>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</si>
  <si>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</si>
  <si>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</si>
  <si>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</si>
  <si>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</si>
  <si>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</si>
  <si>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</si>
  <si>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</si>
  <si>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</si>
  <si>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</si>
  <si>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</si>
  <si>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</si>
  <si>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</si>
  <si>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</si>
  <si>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</si>
  <si>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</si>
  <si>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</si>
  <si>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</si>
  <si>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</si>
  <si>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</si>
  <si>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</si>
  <si>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</si>
  <si>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</si>
  <si>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</si>
  <si>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</si>
  <si>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</si>
  <si>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</si>
  <si>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</si>
  <si>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</si>
  <si>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</si>
  <si>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</si>
  <si>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</si>
  <si>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</si>
  <si>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</si>
  <si>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</si>
  <si>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</si>
  <si>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</si>
  <si>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</si>
  <si>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</si>
  <si>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</si>
  <si>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</si>
  <si>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</si>
  <si>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</si>
  <si>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</si>
  <si>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</si>
  <si>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</si>
  <si>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</si>
  <si>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</si>
  <si>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</si>
  <si>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</si>
  <si>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</si>
  <si>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</si>
  <si>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</si>
  <si>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</si>
  <si>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</si>
  <si>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</si>
  <si>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</si>
  <si>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</si>
  <si>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</si>
  <si>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</si>
  <si>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</si>
  <si>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</si>
  <si>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</si>
  <si>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</si>
  <si>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</si>
  <si>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</si>
  <si>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</si>
  <si>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</si>
  <si>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</si>
  <si>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</si>
  <si>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</si>
  <si>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</si>
  <si>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</si>
  <si>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</si>
  <si>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188616929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</si>
  <si>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</si>
  <si>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</si>
  <si>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</si>
  <si>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</si>
  <si>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</si>
  <si>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</si>
  <si>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</si>
  <si>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</si>
  <si>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</si>
  <si>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</si>
  <si>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</si>
  <si>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</si>
  <si>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</si>
  <si>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</si>
  <si>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</si>
  <si>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</si>
  <si>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 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</si>
</sst>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X23" sqref="X2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8000</v>
      </c>
      <c r="J30" s="93">
        <f>SUM(J31+J41+J62+J83+J91+J107+J130+J146+J155)</f>
        <v>8000</v>
      </c>
      <c r="K30" s="94">
        <f>SUM(K31+K41+K62+K83+K91+K107+K130+K146+K155)</f>
        <v>7701.06</v>
      </c>
      <c r="L30" s="93">
        <f>SUM(L31+L41+L62+L83+L91+L107+L130+L146+L155)</f>
        <v>7701.06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5200</v>
      </c>
      <c r="J31" s="93">
        <f>SUM(J32+J37)</f>
        <v>5200</v>
      </c>
      <c r="K31" s="102">
        <f>SUM(K32+K37)</f>
        <v>5112.6100000000006</v>
      </c>
      <c r="L31" s="103">
        <f>SUM(L32+L37)</f>
        <v>5112.6100000000006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4000</v>
      </c>
      <c r="J32" s="109">
        <f t="shared" si="0"/>
        <v>4000</v>
      </c>
      <c r="K32" s="110">
        <f t="shared" si="0"/>
        <v>3965.8</v>
      </c>
      <c r="L32" s="109">
        <f t="shared" si="0"/>
        <v>3965.8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4000</v>
      </c>
      <c r="J33" s="109">
        <f t="shared" si="0"/>
        <v>4000</v>
      </c>
      <c r="K33" s="110">
        <f t="shared" si="0"/>
        <v>3965.8</v>
      </c>
      <c r="L33" s="109">
        <f t="shared" si="0"/>
        <v>3965.8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4000</v>
      </c>
      <c r="J34" s="109">
        <f>SUM(J35:J36)</f>
        <v>4000</v>
      </c>
      <c r="K34" s="110">
        <f>SUM(K35:K36)</f>
        <v>3965.8</v>
      </c>
      <c r="L34" s="109">
        <f>SUM(L35:L36)</f>
        <v>3965.8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4000</v>
      </c>
      <c r="J35" s="113">
        <v>4000</v>
      </c>
      <c r="K35" s="113">
        <v>3965.8</v>
      </c>
      <c r="L35" s="113">
        <v>3965.8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1200</v>
      </c>
      <c r="J37" s="109">
        <f t="shared" si="1"/>
        <v>1200</v>
      </c>
      <c r="K37" s="110">
        <f t="shared" si="1"/>
        <v>1146.81</v>
      </c>
      <c r="L37" s="109">
        <f t="shared" si="1"/>
        <v>1146.81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1200</v>
      </c>
      <c r="J38" s="109">
        <f t="shared" si="1"/>
        <v>1200</v>
      </c>
      <c r="K38" s="109">
        <f t="shared" si="1"/>
        <v>1146.81</v>
      </c>
      <c r="L38" s="109">
        <f t="shared" si="1"/>
        <v>1146.81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1200</v>
      </c>
      <c r="J39" s="109">
        <f t="shared" si="1"/>
        <v>1200</v>
      </c>
      <c r="K39" s="109">
        <f t="shared" si="1"/>
        <v>1146.81</v>
      </c>
      <c r="L39" s="109">
        <f t="shared" si="1"/>
        <v>1146.81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1200</v>
      </c>
      <c r="J40" s="113">
        <v>1200</v>
      </c>
      <c r="K40" s="113">
        <v>1146.81</v>
      </c>
      <c r="L40" s="113">
        <v>1146.81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2800</v>
      </c>
      <c r="J41" s="118">
        <f t="shared" si="2"/>
        <v>2800</v>
      </c>
      <c r="K41" s="117">
        <f t="shared" si="2"/>
        <v>2588.4499999999998</v>
      </c>
      <c r="L41" s="117">
        <f t="shared" si="2"/>
        <v>2588.4499999999998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2800</v>
      </c>
      <c r="J42" s="110">
        <f t="shared" si="2"/>
        <v>2800</v>
      </c>
      <c r="K42" s="109">
        <f t="shared" si="2"/>
        <v>2588.4499999999998</v>
      </c>
      <c r="L42" s="110">
        <f t="shared" si="2"/>
        <v>2588.4499999999998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2800</v>
      </c>
      <c r="J43" s="110">
        <f t="shared" si="2"/>
        <v>2800</v>
      </c>
      <c r="K43" s="119">
        <f t="shared" si="2"/>
        <v>2588.4499999999998</v>
      </c>
      <c r="L43" s="119">
        <f t="shared" si="2"/>
        <v>2588.4499999999998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2800</v>
      </c>
      <c r="J44" s="127">
        <f>SUM(J45:J61)-J53</f>
        <v>2800</v>
      </c>
      <c r="K44" s="127">
        <f>SUM(K45:K61)-K53</f>
        <v>2588.4499999999998</v>
      </c>
      <c r="L44" s="128">
        <f>SUM(L45:L61)-L53</f>
        <v>2588.4499999999998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1400</v>
      </c>
      <c r="J48" s="113">
        <v>1400</v>
      </c>
      <c r="K48" s="113">
        <v>1238.5999999999999</v>
      </c>
      <c r="L48" s="113">
        <v>1238.5999999999999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700</v>
      </c>
      <c r="J51" s="113">
        <v>700</v>
      </c>
      <c r="K51" s="113">
        <v>692.65</v>
      </c>
      <c r="L51" s="113">
        <v>692.65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300</v>
      </c>
      <c r="J57" s="113">
        <v>300</v>
      </c>
      <c r="K57" s="113">
        <v>257.2</v>
      </c>
      <c r="L57" s="113">
        <v>257.2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400</v>
      </c>
      <c r="J60" s="113">
        <v>400</v>
      </c>
      <c r="K60" s="113">
        <v>400</v>
      </c>
      <c r="L60" s="113">
        <v>400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8000</v>
      </c>
      <c r="J344" s="226">
        <f>SUM(J30+J172)</f>
        <v>8000</v>
      </c>
      <c r="K344" s="226">
        <f>SUM(K30+K172)</f>
        <v>7701.06</v>
      </c>
      <c r="L344" s="227">
        <f>SUM(L30+L172)</f>
        <v>7701.06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2018-01-15T07:55:57Z</dcterms:modified>
</cp:coreProperties>
</file>