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1" activeTab="8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10.04.01.40" sheetId="5" r:id="rId5"/>
    <sheet name="D 04.01.02.01" sheetId="6" r:id="rId6"/>
    <sheet name="D 04.02.01.04" sheetId="7" r:id="rId7"/>
    <sheet name="D 10.04.01.01" sheetId="8" r:id="rId8"/>
    <sheet name="S 06.02.01.01" sheetId="9" r:id="rId9"/>
  </sheets>
  <calcPr calcId="125725"/>
</workbook>
</file>

<file path=xl/calcChain.xml><?xml version="1.0" encoding="utf-8"?>
<calcChain xmlns="http://schemas.openxmlformats.org/spreadsheetml/2006/main">
  <c r="L357" i="9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L346" s="1"/>
  <c r="K347"/>
  <c r="K346" s="1"/>
  <c r="J347"/>
  <c r="I347"/>
  <c r="J346"/>
  <c r="I346"/>
  <c r="L343"/>
  <c r="L342" s="1"/>
  <c r="K343"/>
  <c r="K342" s="1"/>
  <c r="J343"/>
  <c r="I343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L324" s="1"/>
  <c r="K325"/>
  <c r="J325"/>
  <c r="I325"/>
  <c r="K324"/>
  <c r="J324"/>
  <c r="I324"/>
  <c r="L322"/>
  <c r="L321" s="1"/>
  <c r="K322"/>
  <c r="K321" s="1"/>
  <c r="J322"/>
  <c r="I322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K297" s="1"/>
  <c r="K296" s="1"/>
  <c r="J300"/>
  <c r="I300"/>
  <c r="L298"/>
  <c r="L297" s="1"/>
  <c r="L296" s="1"/>
  <c r="K298"/>
  <c r="J298"/>
  <c r="I298"/>
  <c r="J297"/>
  <c r="I297"/>
  <c r="J296"/>
  <c r="I296"/>
  <c r="J295"/>
  <c r="I295"/>
  <c r="L292"/>
  <c r="L291" s="1"/>
  <c r="K292"/>
  <c r="K291" s="1"/>
  <c r="J292"/>
  <c r="I292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K278"/>
  <c r="K277" s="1"/>
  <c r="J278"/>
  <c r="I278"/>
  <c r="L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K265"/>
  <c r="K264" s="1"/>
  <c r="K263" s="1"/>
  <c r="J265"/>
  <c r="I265"/>
  <c r="J264"/>
  <c r="I264"/>
  <c r="J263"/>
  <c r="I263"/>
  <c r="L260"/>
  <c r="L259" s="1"/>
  <c r="L231" s="1"/>
  <c r="K260"/>
  <c r="K259" s="1"/>
  <c r="J260"/>
  <c r="I260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K202"/>
  <c r="K201" s="1"/>
  <c r="J202"/>
  <c r="I202"/>
  <c r="L201"/>
  <c r="J201"/>
  <c r="I201"/>
  <c r="L199"/>
  <c r="L198" s="1"/>
  <c r="K199"/>
  <c r="J199"/>
  <c r="I199"/>
  <c r="K198"/>
  <c r="J198"/>
  <c r="I198"/>
  <c r="L194"/>
  <c r="L193" s="1"/>
  <c r="K194"/>
  <c r="J194"/>
  <c r="I194"/>
  <c r="K193"/>
  <c r="J193"/>
  <c r="I193"/>
  <c r="L189"/>
  <c r="L188" s="1"/>
  <c r="K189"/>
  <c r="K188" s="1"/>
  <c r="J189"/>
  <c r="I189"/>
  <c r="J188"/>
  <c r="I188"/>
  <c r="L184"/>
  <c r="K184"/>
  <c r="K183" s="1"/>
  <c r="J184"/>
  <c r="I184"/>
  <c r="L183"/>
  <c r="J183"/>
  <c r="I183"/>
  <c r="L181"/>
  <c r="K181"/>
  <c r="K180" s="1"/>
  <c r="K179" s="1"/>
  <c r="K178" s="1"/>
  <c r="J181"/>
  <c r="I181"/>
  <c r="L180"/>
  <c r="J180"/>
  <c r="I180"/>
  <c r="J179"/>
  <c r="I179"/>
  <c r="J178"/>
  <c r="I178"/>
  <c r="J177"/>
  <c r="I177"/>
  <c r="L173"/>
  <c r="L172" s="1"/>
  <c r="L166" s="1"/>
  <c r="K173"/>
  <c r="J173"/>
  <c r="I173"/>
  <c r="K172"/>
  <c r="J172"/>
  <c r="I172"/>
  <c r="L168"/>
  <c r="K168"/>
  <c r="K167" s="1"/>
  <c r="K166" s="1"/>
  <c r="J168"/>
  <c r="I168"/>
  <c r="L167"/>
  <c r="J167"/>
  <c r="I167"/>
  <c r="J166"/>
  <c r="I166"/>
  <c r="L164"/>
  <c r="K164"/>
  <c r="J164"/>
  <c r="I164"/>
  <c r="L163"/>
  <c r="K163"/>
  <c r="J163"/>
  <c r="I163"/>
  <c r="L162"/>
  <c r="L161" s="1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K147" s="1"/>
  <c r="K146" s="1"/>
  <c r="J148"/>
  <c r="I148"/>
  <c r="L147"/>
  <c r="L146" s="1"/>
  <c r="J147"/>
  <c r="I147"/>
  <c r="J146"/>
  <c r="I146"/>
  <c r="L144"/>
  <c r="L143" s="1"/>
  <c r="K144"/>
  <c r="K143" s="1"/>
  <c r="J144"/>
  <c r="I144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J135"/>
  <c r="I135"/>
  <c r="L134"/>
  <c r="K134"/>
  <c r="J134"/>
  <c r="I134"/>
  <c r="L133"/>
  <c r="K133"/>
  <c r="K132" s="1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K110" s="1"/>
  <c r="J113"/>
  <c r="I113"/>
  <c r="L112"/>
  <c r="J112"/>
  <c r="I112"/>
  <c r="L111"/>
  <c r="L110" s="1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J103"/>
  <c r="I103"/>
  <c r="K102"/>
  <c r="J102"/>
  <c r="I102"/>
  <c r="K101"/>
  <c r="J101"/>
  <c r="I101"/>
  <c r="L98"/>
  <c r="L97" s="1"/>
  <c r="L96" s="1"/>
  <c r="L90" s="1"/>
  <c r="K98"/>
  <c r="K97" s="1"/>
  <c r="K96" s="1"/>
  <c r="K90" s="1"/>
  <c r="J98"/>
  <c r="I98"/>
  <c r="J97"/>
  <c r="I97"/>
  <c r="J96"/>
  <c r="I96"/>
  <c r="L93"/>
  <c r="K93"/>
  <c r="J93"/>
  <c r="I93"/>
  <c r="L92"/>
  <c r="K92"/>
  <c r="J92"/>
  <c r="I92"/>
  <c r="L91"/>
  <c r="K91"/>
  <c r="J91"/>
  <c r="I91"/>
  <c r="J90"/>
  <c r="I90"/>
  <c r="L86"/>
  <c r="K86"/>
  <c r="J86"/>
  <c r="I86"/>
  <c r="L85"/>
  <c r="K85"/>
  <c r="J85"/>
  <c r="I85"/>
  <c r="L84"/>
  <c r="K84"/>
  <c r="K83" s="1"/>
  <c r="J84"/>
  <c r="I84"/>
  <c r="L83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K69" s="1"/>
  <c r="K63" s="1"/>
  <c r="K62" s="1"/>
  <c r="J70"/>
  <c r="I70"/>
  <c r="J69"/>
  <c r="I69"/>
  <c r="L65"/>
  <c r="L64" s="1"/>
  <c r="K65"/>
  <c r="J65"/>
  <c r="I65"/>
  <c r="K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J34"/>
  <c r="I34"/>
  <c r="J33"/>
  <c r="I33"/>
  <c r="J32"/>
  <c r="I32"/>
  <c r="J31"/>
  <c r="I31"/>
  <c r="J30"/>
  <c r="J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K343"/>
  <c r="J343"/>
  <c r="I343"/>
  <c r="L342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K330"/>
  <c r="J330"/>
  <c r="I330"/>
  <c r="K329"/>
  <c r="J329"/>
  <c r="I329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K297" s="1"/>
  <c r="J300"/>
  <c r="I300"/>
  <c r="L298"/>
  <c r="L297" s="1"/>
  <c r="L296" s="1"/>
  <c r="K298"/>
  <c r="J298"/>
  <c r="I298"/>
  <c r="J297"/>
  <c r="I297"/>
  <c r="J296"/>
  <c r="I296"/>
  <c r="J295"/>
  <c r="I295"/>
  <c r="L292"/>
  <c r="L291" s="1"/>
  <c r="K292"/>
  <c r="K291" s="1"/>
  <c r="J292"/>
  <c r="I292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L277" s="1"/>
  <c r="K278"/>
  <c r="K277" s="1"/>
  <c r="J278"/>
  <c r="I278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K249" s="1"/>
  <c r="J250"/>
  <c r="I250"/>
  <c r="J249"/>
  <c r="I249"/>
  <c r="L246"/>
  <c r="L245" s="1"/>
  <c r="K246"/>
  <c r="J246"/>
  <c r="I246"/>
  <c r="K245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K226"/>
  <c r="K225" s="1"/>
  <c r="K224" s="1"/>
  <c r="J226"/>
  <c r="I226"/>
  <c r="L225"/>
  <c r="L224" s="1"/>
  <c r="J225"/>
  <c r="I225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L208" s="1"/>
  <c r="K209"/>
  <c r="K208" s="1"/>
  <c r="J209"/>
  <c r="I209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K184"/>
  <c r="K183" s="1"/>
  <c r="J184"/>
  <c r="I184"/>
  <c r="L183"/>
  <c r="J183"/>
  <c r="I183"/>
  <c r="L181"/>
  <c r="K181"/>
  <c r="J181"/>
  <c r="I181"/>
  <c r="L180"/>
  <c r="K180"/>
  <c r="K179" s="1"/>
  <c r="J180"/>
  <c r="I180"/>
  <c r="J179"/>
  <c r="I179"/>
  <c r="J178"/>
  <c r="I178"/>
  <c r="J177"/>
  <c r="I177"/>
  <c r="L173"/>
  <c r="L172" s="1"/>
  <c r="L166" s="1"/>
  <c r="K173"/>
  <c r="K172" s="1"/>
  <c r="J173"/>
  <c r="I173"/>
  <c r="J172"/>
  <c r="I172"/>
  <c r="L168"/>
  <c r="K168"/>
  <c r="K167" s="1"/>
  <c r="K166" s="1"/>
  <c r="J168"/>
  <c r="I168"/>
  <c r="L167"/>
  <c r="J167"/>
  <c r="I167"/>
  <c r="J166"/>
  <c r="I166"/>
  <c r="L164"/>
  <c r="K164"/>
  <c r="J164"/>
  <c r="I164"/>
  <c r="L163"/>
  <c r="K163"/>
  <c r="K162" s="1"/>
  <c r="J163"/>
  <c r="I163"/>
  <c r="L162"/>
  <c r="L161" s="1"/>
  <c r="J162"/>
  <c r="I162"/>
  <c r="J161"/>
  <c r="I161"/>
  <c r="L159"/>
  <c r="K159"/>
  <c r="K158" s="1"/>
  <c r="J159"/>
  <c r="I159"/>
  <c r="L158"/>
  <c r="J158"/>
  <c r="I158"/>
  <c r="L154"/>
  <c r="L153" s="1"/>
  <c r="L152" s="1"/>
  <c r="L151" s="1"/>
  <c r="K154"/>
  <c r="K153" s="1"/>
  <c r="J154"/>
  <c r="I154"/>
  <c r="J153"/>
  <c r="I153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K144"/>
  <c r="K143" s="1"/>
  <c r="J144"/>
  <c r="I144"/>
  <c r="L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K134" s="1"/>
  <c r="K133" s="1"/>
  <c r="J135"/>
  <c r="I135"/>
  <c r="L134"/>
  <c r="J134"/>
  <c r="I134"/>
  <c r="L133"/>
  <c r="J133"/>
  <c r="I133"/>
  <c r="J132"/>
  <c r="I132"/>
  <c r="L130"/>
  <c r="K130"/>
  <c r="K129" s="1"/>
  <c r="K128" s="1"/>
  <c r="J130"/>
  <c r="I130"/>
  <c r="L129"/>
  <c r="J129"/>
  <c r="I129"/>
  <c r="L128"/>
  <c r="J128"/>
  <c r="I128"/>
  <c r="L126"/>
  <c r="L125" s="1"/>
  <c r="L124" s="1"/>
  <c r="K126"/>
  <c r="J126"/>
  <c r="I126"/>
  <c r="K125"/>
  <c r="J125"/>
  <c r="I125"/>
  <c r="K124"/>
  <c r="J124"/>
  <c r="I124"/>
  <c r="L122"/>
  <c r="K122"/>
  <c r="J122"/>
  <c r="I122"/>
  <c r="L121"/>
  <c r="L120" s="1"/>
  <c r="K121"/>
  <c r="J121"/>
  <c r="I121"/>
  <c r="K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K113"/>
  <c r="K112" s="1"/>
  <c r="K111" s="1"/>
  <c r="J113"/>
  <c r="I113"/>
  <c r="J112"/>
  <c r="I112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L90" s="1"/>
  <c r="K93"/>
  <c r="J93"/>
  <c r="I93"/>
  <c r="K92"/>
  <c r="K91" s="1"/>
  <c r="K90" s="1"/>
  <c r="J92"/>
  <c r="I92"/>
  <c r="J91"/>
  <c r="I91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K69" s="1"/>
  <c r="J70"/>
  <c r="I70"/>
  <c r="J69"/>
  <c r="I69"/>
  <c r="L65"/>
  <c r="L64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7"/>
  <c r="L356" s="1"/>
  <c r="K357"/>
  <c r="K356" s="1"/>
  <c r="J357"/>
  <c r="I357"/>
  <c r="J356"/>
  <c r="I356"/>
  <c r="L354"/>
  <c r="L353" s="1"/>
  <c r="K354"/>
  <c r="J354"/>
  <c r="I354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J328"/>
  <c r="I328"/>
  <c r="L325"/>
  <c r="L324" s="1"/>
  <c r="K325"/>
  <c r="J325"/>
  <c r="I325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K310" s="1"/>
  <c r="J311"/>
  <c r="I311"/>
  <c r="L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K297" s="1"/>
  <c r="K296" s="1"/>
  <c r="J298"/>
  <c r="I298"/>
  <c r="L297"/>
  <c r="L296" s="1"/>
  <c r="J297"/>
  <c r="I297"/>
  <c r="J296"/>
  <c r="I296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L264" s="1"/>
  <c r="L263" s="1"/>
  <c r="K265"/>
  <c r="K264" s="1"/>
  <c r="J265"/>
  <c r="I265"/>
  <c r="J264"/>
  <c r="I264"/>
  <c r="J263"/>
  <c r="I263"/>
  <c r="L260"/>
  <c r="L259" s="1"/>
  <c r="K260"/>
  <c r="J260"/>
  <c r="I260"/>
  <c r="K259"/>
  <c r="J259"/>
  <c r="I259"/>
  <c r="L257"/>
  <c r="L256" s="1"/>
  <c r="K257"/>
  <c r="J257"/>
  <c r="I257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L232" s="1"/>
  <c r="K233"/>
  <c r="K232" s="1"/>
  <c r="K231" s="1"/>
  <c r="J233"/>
  <c r="I233"/>
  <c r="J232"/>
  <c r="I232"/>
  <c r="J231"/>
  <c r="I231"/>
  <c r="J230"/>
  <c r="I230"/>
  <c r="L226"/>
  <c r="K226"/>
  <c r="K225" s="1"/>
  <c r="K224" s="1"/>
  <c r="J226"/>
  <c r="I226"/>
  <c r="L225"/>
  <c r="L224" s="1"/>
  <c r="J225"/>
  <c r="I225"/>
  <c r="J224"/>
  <c r="I224"/>
  <c r="L222"/>
  <c r="K222"/>
  <c r="K221" s="1"/>
  <c r="K220" s="1"/>
  <c r="J222"/>
  <c r="I222"/>
  <c r="L221"/>
  <c r="J221"/>
  <c r="I221"/>
  <c r="L220"/>
  <c r="J220"/>
  <c r="I220"/>
  <c r="P213"/>
  <c r="O213"/>
  <c r="N213"/>
  <c r="M213"/>
  <c r="L213"/>
  <c r="L212" s="1"/>
  <c r="L208" s="1"/>
  <c r="K213"/>
  <c r="K212" s="1"/>
  <c r="J213"/>
  <c r="I213"/>
  <c r="J212"/>
  <c r="I212"/>
  <c r="L210"/>
  <c r="K210"/>
  <c r="J210"/>
  <c r="I210"/>
  <c r="L209"/>
  <c r="K209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K198" s="1"/>
  <c r="J199"/>
  <c r="I199"/>
  <c r="L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K166" s="1"/>
  <c r="J173"/>
  <c r="I173"/>
  <c r="J172"/>
  <c r="I172"/>
  <c r="L168"/>
  <c r="K168"/>
  <c r="J168"/>
  <c r="I168"/>
  <c r="L167"/>
  <c r="K167"/>
  <c r="J167"/>
  <c r="I167"/>
  <c r="J166"/>
  <c r="I166"/>
  <c r="L164"/>
  <c r="L163" s="1"/>
  <c r="L162" s="1"/>
  <c r="K164"/>
  <c r="J164"/>
  <c r="I164"/>
  <c r="K163"/>
  <c r="J163"/>
  <c r="I163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J152"/>
  <c r="I152"/>
  <c r="K151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L139" s="1"/>
  <c r="L138" s="1"/>
  <c r="K140"/>
  <c r="K139" s="1"/>
  <c r="K138" s="1"/>
  <c r="K132" s="1"/>
  <c r="J140"/>
  <c r="I140"/>
  <c r="J139"/>
  <c r="I139"/>
  <c r="J138"/>
  <c r="I138"/>
  <c r="L135"/>
  <c r="K135"/>
  <c r="J135"/>
  <c r="I135"/>
  <c r="L134"/>
  <c r="L133" s="1"/>
  <c r="L132" s="1"/>
  <c r="K134"/>
  <c r="J134"/>
  <c r="I134"/>
  <c r="K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L116" s="1"/>
  <c r="K117"/>
  <c r="K116" s="1"/>
  <c r="K110" s="1"/>
  <c r="J117"/>
  <c r="I117"/>
  <c r="J116"/>
  <c r="I116"/>
  <c r="L113"/>
  <c r="L112" s="1"/>
  <c r="L111" s="1"/>
  <c r="L110" s="1"/>
  <c r="K113"/>
  <c r="J113"/>
  <c r="I113"/>
  <c r="K112"/>
  <c r="J112"/>
  <c r="I112"/>
  <c r="K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L97" s="1"/>
  <c r="L96" s="1"/>
  <c r="K98"/>
  <c r="J98"/>
  <c r="I98"/>
  <c r="K97"/>
  <c r="J97"/>
  <c r="I97"/>
  <c r="K96"/>
  <c r="J96"/>
  <c r="I96"/>
  <c r="L93"/>
  <c r="K93"/>
  <c r="K92" s="1"/>
  <c r="K91" s="1"/>
  <c r="J93"/>
  <c r="I93"/>
  <c r="L92"/>
  <c r="J92"/>
  <c r="I92"/>
  <c r="L91"/>
  <c r="L90" s="1"/>
  <c r="J91"/>
  <c r="I91"/>
  <c r="J90"/>
  <c r="I90"/>
  <c r="L86"/>
  <c r="K86"/>
  <c r="K85" s="1"/>
  <c r="K84" s="1"/>
  <c r="K83" s="1"/>
  <c r="J86"/>
  <c r="I86"/>
  <c r="L85"/>
  <c r="J85"/>
  <c r="I85"/>
  <c r="L84"/>
  <c r="L83" s="1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L64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J346" s="1"/>
  <c r="I347"/>
  <c r="L346"/>
  <c r="I346"/>
  <c r="L343"/>
  <c r="K343"/>
  <c r="J343"/>
  <c r="I343"/>
  <c r="L342"/>
  <c r="K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J310" s="1"/>
  <c r="I311"/>
  <c r="L310"/>
  <c r="K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J297" s="1"/>
  <c r="J296" s="1"/>
  <c r="I298"/>
  <c r="L297"/>
  <c r="K297"/>
  <c r="K296" s="1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I278"/>
  <c r="L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L263"/>
  <c r="I263"/>
  <c r="L260"/>
  <c r="K260"/>
  <c r="J260"/>
  <c r="J259" s="1"/>
  <c r="I260"/>
  <c r="L259"/>
  <c r="K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K231" s="1"/>
  <c r="J242"/>
  <c r="J241" s="1"/>
  <c r="I242"/>
  <c r="L241"/>
  <c r="I241"/>
  <c r="L238"/>
  <c r="K238"/>
  <c r="J238"/>
  <c r="I238"/>
  <c r="L235"/>
  <c r="K235"/>
  <c r="J235"/>
  <c r="I235"/>
  <c r="L233"/>
  <c r="K233"/>
  <c r="J233"/>
  <c r="J232" s="1"/>
  <c r="J231" s="1"/>
  <c r="I233"/>
  <c r="L232"/>
  <c r="K232"/>
  <c r="I232"/>
  <c r="L231"/>
  <c r="I231"/>
  <c r="L230"/>
  <c r="I230"/>
  <c r="L226"/>
  <c r="K226"/>
  <c r="J226"/>
  <c r="J225" s="1"/>
  <c r="J224" s="1"/>
  <c r="I226"/>
  <c r="L225"/>
  <c r="K225"/>
  <c r="K224" s="1"/>
  <c r="I225"/>
  <c r="L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K212" s="1"/>
  <c r="J213"/>
  <c r="I213"/>
  <c r="L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J188" s="1"/>
  <c r="I189"/>
  <c r="L188"/>
  <c r="K188"/>
  <c r="I188"/>
  <c r="L184"/>
  <c r="K184"/>
  <c r="J184"/>
  <c r="J183" s="1"/>
  <c r="J179" s="1"/>
  <c r="I184"/>
  <c r="L183"/>
  <c r="K183"/>
  <c r="I183"/>
  <c r="L181"/>
  <c r="K181"/>
  <c r="J181"/>
  <c r="I181"/>
  <c r="L180"/>
  <c r="K180"/>
  <c r="K179" s="1"/>
  <c r="K178" s="1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I164"/>
  <c r="L163"/>
  <c r="K163"/>
  <c r="K162" s="1"/>
  <c r="K161" s="1"/>
  <c r="J163"/>
  <c r="I163"/>
  <c r="L162"/>
  <c r="J162"/>
  <c r="J161" s="1"/>
  <c r="I162"/>
  <c r="L161"/>
  <c r="I161"/>
  <c r="L159"/>
  <c r="K159"/>
  <c r="J159"/>
  <c r="J158" s="1"/>
  <c r="I159"/>
  <c r="L158"/>
  <c r="K158"/>
  <c r="I158"/>
  <c r="L154"/>
  <c r="K154"/>
  <c r="J154"/>
  <c r="J153" s="1"/>
  <c r="J152" s="1"/>
  <c r="J151" s="1"/>
  <c r="I154"/>
  <c r="L153"/>
  <c r="K153"/>
  <c r="I153"/>
  <c r="L152"/>
  <c r="K152"/>
  <c r="K151" s="1"/>
  <c r="I152"/>
  <c r="L151"/>
  <c r="I151"/>
  <c r="L148"/>
  <c r="K148"/>
  <c r="J148"/>
  <c r="J147" s="1"/>
  <c r="J146" s="1"/>
  <c r="J132" s="1"/>
  <c r="I148"/>
  <c r="L147"/>
  <c r="K147"/>
  <c r="I147"/>
  <c r="L146"/>
  <c r="K146"/>
  <c r="I146"/>
  <c r="L144"/>
  <c r="K144"/>
  <c r="K143" s="1"/>
  <c r="J144"/>
  <c r="I144"/>
  <c r="L143"/>
  <c r="J143"/>
  <c r="I143"/>
  <c r="L140"/>
  <c r="K140"/>
  <c r="J140"/>
  <c r="I140"/>
  <c r="L139"/>
  <c r="K139"/>
  <c r="J139"/>
  <c r="I139"/>
  <c r="L138"/>
  <c r="K138"/>
  <c r="J138"/>
  <c r="I138"/>
  <c r="L135"/>
  <c r="K135"/>
  <c r="K134" s="1"/>
  <c r="K133" s="1"/>
  <c r="K132" s="1"/>
  <c r="J135"/>
  <c r="I135"/>
  <c r="L134"/>
  <c r="J134"/>
  <c r="I134"/>
  <c r="L133"/>
  <c r="J133"/>
  <c r="I133"/>
  <c r="L132"/>
  <c r="I132"/>
  <c r="L130"/>
  <c r="K130"/>
  <c r="K129" s="1"/>
  <c r="K128" s="1"/>
  <c r="J130"/>
  <c r="I130"/>
  <c r="L129"/>
  <c r="J129"/>
  <c r="I129"/>
  <c r="L128"/>
  <c r="J128"/>
  <c r="I128"/>
  <c r="L126"/>
  <c r="K126"/>
  <c r="J126"/>
  <c r="I126"/>
  <c r="L125"/>
  <c r="K125"/>
  <c r="J125"/>
  <c r="J124" s="1"/>
  <c r="I125"/>
  <c r="L124"/>
  <c r="K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J117"/>
  <c r="J116" s="1"/>
  <c r="I117"/>
  <c r="L116"/>
  <c r="K116"/>
  <c r="I116"/>
  <c r="L113"/>
  <c r="K113"/>
  <c r="K112" s="1"/>
  <c r="K111" s="1"/>
  <c r="K110" s="1"/>
  <c r="J113"/>
  <c r="J112" s="1"/>
  <c r="J111" s="1"/>
  <c r="J110" s="1"/>
  <c r="I113"/>
  <c r="L112"/>
  <c r="I112"/>
  <c r="L111"/>
  <c r="I111"/>
  <c r="L110"/>
  <c r="I110"/>
  <c r="L107"/>
  <c r="K107"/>
  <c r="J107"/>
  <c r="J106" s="1"/>
  <c r="I107"/>
  <c r="L106"/>
  <c r="K106"/>
  <c r="I106"/>
  <c r="L103"/>
  <c r="K103"/>
  <c r="J103"/>
  <c r="J102" s="1"/>
  <c r="J101" s="1"/>
  <c r="I103"/>
  <c r="L102"/>
  <c r="K102"/>
  <c r="I102"/>
  <c r="L101"/>
  <c r="K101"/>
  <c r="I101"/>
  <c r="L98"/>
  <c r="K98"/>
  <c r="J98"/>
  <c r="I98"/>
  <c r="L97"/>
  <c r="K97"/>
  <c r="J97"/>
  <c r="J96" s="1"/>
  <c r="I97"/>
  <c r="L96"/>
  <c r="K96"/>
  <c r="I96"/>
  <c r="L93"/>
  <c r="K93"/>
  <c r="J93"/>
  <c r="J92" s="1"/>
  <c r="J91" s="1"/>
  <c r="I93"/>
  <c r="L92"/>
  <c r="K92"/>
  <c r="I92"/>
  <c r="L91"/>
  <c r="K91"/>
  <c r="I91"/>
  <c r="L90"/>
  <c r="K90"/>
  <c r="I90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J81"/>
  <c r="J80" s="1"/>
  <c r="J79" s="1"/>
  <c r="I81"/>
  <c r="L80"/>
  <c r="K80"/>
  <c r="I80"/>
  <c r="L79"/>
  <c r="K79"/>
  <c r="I79"/>
  <c r="L75"/>
  <c r="K75"/>
  <c r="K74" s="1"/>
  <c r="J75"/>
  <c r="J74" s="1"/>
  <c r="I75"/>
  <c r="L74"/>
  <c r="I74"/>
  <c r="L70"/>
  <c r="K70"/>
  <c r="K69" s="1"/>
  <c r="J70"/>
  <c r="J69" s="1"/>
  <c r="I70"/>
  <c r="L69"/>
  <c r="I69"/>
  <c r="L65"/>
  <c r="K65"/>
  <c r="K64" s="1"/>
  <c r="K63" s="1"/>
  <c r="K62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5"/>
  <c r="K357"/>
  <c r="J357"/>
  <c r="I357"/>
  <c r="L356"/>
  <c r="K356"/>
  <c r="J356"/>
  <c r="I356"/>
  <c r="L354"/>
  <c r="K354"/>
  <c r="K353" s="1"/>
  <c r="J354"/>
  <c r="I354"/>
  <c r="L353"/>
  <c r="J353"/>
  <c r="I353"/>
  <c r="L351"/>
  <c r="K351"/>
  <c r="J351"/>
  <c r="I351"/>
  <c r="L350"/>
  <c r="K350"/>
  <c r="J350"/>
  <c r="I350"/>
  <c r="L347"/>
  <c r="L346" s="1"/>
  <c r="K347"/>
  <c r="K346" s="1"/>
  <c r="J347"/>
  <c r="I347"/>
  <c r="J346"/>
  <c r="I346"/>
  <c r="L343"/>
  <c r="K343"/>
  <c r="J343"/>
  <c r="I343"/>
  <c r="L342"/>
  <c r="K342"/>
  <c r="J342"/>
  <c r="I342"/>
  <c r="L339"/>
  <c r="L338" s="1"/>
  <c r="L32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I329"/>
  <c r="J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K297" s="1"/>
  <c r="J300"/>
  <c r="I300"/>
  <c r="L298"/>
  <c r="K298"/>
  <c r="J298"/>
  <c r="I298"/>
  <c r="L297"/>
  <c r="J297"/>
  <c r="I297"/>
  <c r="J296"/>
  <c r="I296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L285" s="1"/>
  <c r="K286"/>
  <c r="J286"/>
  <c r="I286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L273" s="1"/>
  <c r="L263" s="1"/>
  <c r="K274"/>
  <c r="K273" s="1"/>
  <c r="J274"/>
  <c r="I274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J263"/>
  <c r="I263"/>
  <c r="L260"/>
  <c r="K260"/>
  <c r="J260"/>
  <c r="I260"/>
  <c r="L259"/>
  <c r="K259"/>
  <c r="J259"/>
  <c r="I259"/>
  <c r="L257"/>
  <c r="L256" s="1"/>
  <c r="K257"/>
  <c r="J257"/>
  <c r="I257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K231"/>
  <c r="K230" s="1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L193" s="1"/>
  <c r="K194"/>
  <c r="J194"/>
  <c r="I194"/>
  <c r="K193"/>
  <c r="J193"/>
  <c r="I193"/>
  <c r="L189"/>
  <c r="K189"/>
  <c r="K188" s="1"/>
  <c r="J189"/>
  <c r="I189"/>
  <c r="L188"/>
  <c r="J188"/>
  <c r="I188"/>
  <c r="L184"/>
  <c r="L183" s="1"/>
  <c r="K184"/>
  <c r="K183" s="1"/>
  <c r="K179" s="1"/>
  <c r="K178" s="1"/>
  <c r="J184"/>
  <c r="I184"/>
  <c r="J183"/>
  <c r="I183"/>
  <c r="L181"/>
  <c r="K181"/>
  <c r="J181"/>
  <c r="I181"/>
  <c r="L180"/>
  <c r="L179" s="1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L166" s="1"/>
  <c r="L161" s="1"/>
  <c r="K168"/>
  <c r="K167" s="1"/>
  <c r="J168"/>
  <c r="I168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L143" s="1"/>
  <c r="K144"/>
  <c r="K143" s="1"/>
  <c r="J144"/>
  <c r="I144"/>
  <c r="J143"/>
  <c r="I143"/>
  <c r="L140"/>
  <c r="L139" s="1"/>
  <c r="L138" s="1"/>
  <c r="K140"/>
  <c r="K139" s="1"/>
  <c r="K138" s="1"/>
  <c r="K132" s="1"/>
  <c r="J140"/>
  <c r="I140"/>
  <c r="J139"/>
  <c r="I139"/>
  <c r="J138"/>
  <c r="I138"/>
  <c r="L135"/>
  <c r="K135"/>
  <c r="J135"/>
  <c r="I135"/>
  <c r="L134"/>
  <c r="L133" s="1"/>
  <c r="K134"/>
  <c r="J134"/>
  <c r="I134"/>
  <c r="K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L124" s="1"/>
  <c r="K125"/>
  <c r="K124" s="1"/>
  <c r="J125"/>
  <c r="I125"/>
  <c r="J124"/>
  <c r="I124"/>
  <c r="L122"/>
  <c r="L121" s="1"/>
  <c r="L120" s="1"/>
  <c r="K122"/>
  <c r="J122"/>
  <c r="I122"/>
  <c r="K121"/>
  <c r="J121"/>
  <c r="I121"/>
  <c r="K120"/>
  <c r="J120"/>
  <c r="I120"/>
  <c r="L118"/>
  <c r="K118"/>
  <c r="J118"/>
  <c r="I118"/>
  <c r="L117"/>
  <c r="L116" s="1"/>
  <c r="L110" s="1"/>
  <c r="K117"/>
  <c r="K116" s="1"/>
  <c r="J117"/>
  <c r="I117"/>
  <c r="J116"/>
  <c r="I116"/>
  <c r="L113"/>
  <c r="K113"/>
  <c r="K112" s="1"/>
  <c r="K111" s="1"/>
  <c r="J113"/>
  <c r="I113"/>
  <c r="L112"/>
  <c r="J112"/>
  <c r="I112"/>
  <c r="L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J103"/>
  <c r="I103"/>
  <c r="K102"/>
  <c r="J102"/>
  <c r="I102"/>
  <c r="K101"/>
  <c r="J101"/>
  <c r="I101"/>
  <c r="L98"/>
  <c r="L97" s="1"/>
  <c r="L96" s="1"/>
  <c r="K98"/>
  <c r="K97" s="1"/>
  <c r="K96" s="1"/>
  <c r="J98"/>
  <c r="I98"/>
  <c r="J97"/>
  <c r="I97"/>
  <c r="J96"/>
  <c r="I96"/>
  <c r="L93"/>
  <c r="K93"/>
  <c r="K92" s="1"/>
  <c r="K91" s="1"/>
  <c r="K90" s="1"/>
  <c r="J93"/>
  <c r="I93"/>
  <c r="L92"/>
  <c r="J92"/>
  <c r="I92"/>
  <c r="L91"/>
  <c r="J91"/>
  <c r="I91"/>
  <c r="J90"/>
  <c r="I90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L69" s="1"/>
  <c r="K70"/>
  <c r="K69" s="1"/>
  <c r="J70"/>
  <c r="I70"/>
  <c r="J69"/>
  <c r="I69"/>
  <c r="L65"/>
  <c r="K65"/>
  <c r="K64" s="1"/>
  <c r="J65"/>
  <c r="I65"/>
  <c r="L64"/>
  <c r="L63" s="1"/>
  <c r="L62" s="1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K34"/>
  <c r="J34"/>
  <c r="I34"/>
  <c r="K33"/>
  <c r="K32" s="1"/>
  <c r="K31" s="1"/>
  <c r="J33"/>
  <c r="I33"/>
  <c r="J32"/>
  <c r="I32"/>
  <c r="J31"/>
  <c r="I31"/>
  <c r="J30"/>
  <c r="J360" s="1"/>
  <c r="I30"/>
  <c r="I360" s="1"/>
  <c r="L357" i="4"/>
  <c r="K357"/>
  <c r="J357"/>
  <c r="J356" s="1"/>
  <c r="I357"/>
  <c r="I356" s="1"/>
  <c r="L356"/>
  <c r="K356"/>
  <c r="L354"/>
  <c r="K354"/>
  <c r="J354"/>
  <c r="J353" s="1"/>
  <c r="I354"/>
  <c r="L353"/>
  <c r="K353"/>
  <c r="I353"/>
  <c r="L351"/>
  <c r="K351"/>
  <c r="J351"/>
  <c r="J350" s="1"/>
  <c r="I351"/>
  <c r="L350"/>
  <c r="K350"/>
  <c r="I350"/>
  <c r="L347"/>
  <c r="K347"/>
  <c r="J347"/>
  <c r="J346" s="1"/>
  <c r="I347"/>
  <c r="L346"/>
  <c r="K346"/>
  <c r="I346"/>
  <c r="L343"/>
  <c r="K343"/>
  <c r="J343"/>
  <c r="J342" s="1"/>
  <c r="I343"/>
  <c r="L342"/>
  <c r="K342"/>
  <c r="I342"/>
  <c r="L339"/>
  <c r="K339"/>
  <c r="J339"/>
  <c r="J338" s="1"/>
  <c r="I339"/>
  <c r="L338"/>
  <c r="K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I329" s="1"/>
  <c r="L329"/>
  <c r="K329"/>
  <c r="J329"/>
  <c r="L328"/>
  <c r="K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I298"/>
  <c r="L297"/>
  <c r="K297"/>
  <c r="J297"/>
  <c r="J296" s="1"/>
  <c r="I297"/>
  <c r="I296" s="1"/>
  <c r="L296"/>
  <c r="K296"/>
  <c r="L295"/>
  <c r="K295"/>
  <c r="L292"/>
  <c r="K292"/>
  <c r="J292"/>
  <c r="I292"/>
  <c r="I291" s="1"/>
  <c r="L291"/>
  <c r="K291"/>
  <c r="J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I281" s="1"/>
  <c r="L281"/>
  <c r="K281"/>
  <c r="L278"/>
  <c r="K278"/>
  <c r="J278"/>
  <c r="J277" s="1"/>
  <c r="I278"/>
  <c r="L277"/>
  <c r="K277"/>
  <c r="I277"/>
  <c r="L274"/>
  <c r="K274"/>
  <c r="J274"/>
  <c r="J273" s="1"/>
  <c r="I274"/>
  <c r="L273"/>
  <c r="K273"/>
  <c r="I273"/>
  <c r="L270"/>
  <c r="K270"/>
  <c r="J270"/>
  <c r="I270"/>
  <c r="L267"/>
  <c r="K267"/>
  <c r="J267"/>
  <c r="I267"/>
  <c r="L265"/>
  <c r="K265"/>
  <c r="J265"/>
  <c r="J264" s="1"/>
  <c r="J263" s="1"/>
  <c r="I265"/>
  <c r="I264" s="1"/>
  <c r="I263" s="1"/>
  <c r="L264"/>
  <c r="K264"/>
  <c r="L263"/>
  <c r="K263"/>
  <c r="L260"/>
  <c r="K260"/>
  <c r="J260"/>
  <c r="I260"/>
  <c r="L259"/>
  <c r="K259"/>
  <c r="J259"/>
  <c r="I259"/>
  <c r="L257"/>
  <c r="K257"/>
  <c r="J257"/>
  <c r="I257"/>
  <c r="I256" s="1"/>
  <c r="L256"/>
  <c r="K256"/>
  <c r="J256"/>
  <c r="L254"/>
  <c r="K254"/>
  <c r="J254"/>
  <c r="I254"/>
  <c r="L253"/>
  <c r="K253"/>
  <c r="J253"/>
  <c r="I253"/>
  <c r="L250"/>
  <c r="K250"/>
  <c r="J250"/>
  <c r="J249" s="1"/>
  <c r="I250"/>
  <c r="L249"/>
  <c r="K249"/>
  <c r="I249"/>
  <c r="L246"/>
  <c r="K246"/>
  <c r="J246"/>
  <c r="I246"/>
  <c r="L245"/>
  <c r="K245"/>
  <c r="J245"/>
  <c r="I245"/>
  <c r="L242"/>
  <c r="K242"/>
  <c r="J242"/>
  <c r="J241" s="1"/>
  <c r="I242"/>
  <c r="I241" s="1"/>
  <c r="L241"/>
  <c r="K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L230"/>
  <c r="K230"/>
  <c r="L226"/>
  <c r="K226"/>
  <c r="J226"/>
  <c r="J225" s="1"/>
  <c r="J224" s="1"/>
  <c r="I226"/>
  <c r="I225" s="1"/>
  <c r="I224" s="1"/>
  <c r="L225"/>
  <c r="K225"/>
  <c r="L224"/>
  <c r="K224"/>
  <c r="L222"/>
  <c r="K222"/>
  <c r="J222"/>
  <c r="I222"/>
  <c r="L221"/>
  <c r="K221"/>
  <c r="J221"/>
  <c r="J220" s="1"/>
  <c r="I221"/>
  <c r="I220" s="1"/>
  <c r="L220"/>
  <c r="K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J208" s="1"/>
  <c r="I209"/>
  <c r="I208" s="1"/>
  <c r="L208"/>
  <c r="K208"/>
  <c r="L203"/>
  <c r="K203"/>
  <c r="J203"/>
  <c r="J202" s="1"/>
  <c r="J201" s="1"/>
  <c r="I203"/>
  <c r="I202" s="1"/>
  <c r="I201" s="1"/>
  <c r="L202"/>
  <c r="K202"/>
  <c r="L201"/>
  <c r="K201"/>
  <c r="L199"/>
  <c r="K199"/>
  <c r="J199"/>
  <c r="I199"/>
  <c r="I198" s="1"/>
  <c r="L198"/>
  <c r="K198"/>
  <c r="J198"/>
  <c r="L194"/>
  <c r="K194"/>
  <c r="J194"/>
  <c r="J193" s="1"/>
  <c r="J179" s="1"/>
  <c r="J178" s="1"/>
  <c r="I194"/>
  <c r="L193"/>
  <c r="K193"/>
  <c r="I193"/>
  <c r="L189"/>
  <c r="K189"/>
  <c r="J189"/>
  <c r="I189"/>
  <c r="I188" s="1"/>
  <c r="L188"/>
  <c r="K188"/>
  <c r="J188"/>
  <c r="L184"/>
  <c r="K184"/>
  <c r="J184"/>
  <c r="I184"/>
  <c r="I183" s="1"/>
  <c r="L183"/>
  <c r="K183"/>
  <c r="J183"/>
  <c r="L181"/>
  <c r="K181"/>
  <c r="J181"/>
  <c r="I181"/>
  <c r="L180"/>
  <c r="K180"/>
  <c r="J180"/>
  <c r="I180"/>
  <c r="L179"/>
  <c r="K179"/>
  <c r="L178"/>
  <c r="K178"/>
  <c r="L177"/>
  <c r="K177"/>
  <c r="L173"/>
  <c r="K173"/>
  <c r="J173"/>
  <c r="J172" s="1"/>
  <c r="I173"/>
  <c r="I172" s="1"/>
  <c r="L172"/>
  <c r="K172"/>
  <c r="L168"/>
  <c r="K168"/>
  <c r="J168"/>
  <c r="J167" s="1"/>
  <c r="J166" s="1"/>
  <c r="I168"/>
  <c r="I167" s="1"/>
  <c r="L167"/>
  <c r="K167"/>
  <c r="L166"/>
  <c r="K166"/>
  <c r="L164"/>
  <c r="K164"/>
  <c r="J164"/>
  <c r="I164"/>
  <c r="L163"/>
  <c r="K163"/>
  <c r="J163"/>
  <c r="J162" s="1"/>
  <c r="J161" s="1"/>
  <c r="I163"/>
  <c r="I162" s="1"/>
  <c r="L162"/>
  <c r="K162"/>
  <c r="L161"/>
  <c r="K161"/>
  <c r="L159"/>
  <c r="K159"/>
  <c r="J159"/>
  <c r="I159"/>
  <c r="L158"/>
  <c r="K158"/>
  <c r="J158"/>
  <c r="I158"/>
  <c r="L154"/>
  <c r="K154"/>
  <c r="J154"/>
  <c r="I154"/>
  <c r="I153" s="1"/>
  <c r="I152" s="1"/>
  <c r="I151" s="1"/>
  <c r="L153"/>
  <c r="K153"/>
  <c r="J153"/>
  <c r="L152"/>
  <c r="K152"/>
  <c r="J152"/>
  <c r="J151" s="1"/>
  <c r="L151"/>
  <c r="K151"/>
  <c r="L148"/>
  <c r="K148"/>
  <c r="J148"/>
  <c r="J147" s="1"/>
  <c r="J146" s="1"/>
  <c r="I148"/>
  <c r="L147"/>
  <c r="K147"/>
  <c r="I147"/>
  <c r="I146" s="1"/>
  <c r="L146"/>
  <c r="K146"/>
  <c r="L144"/>
  <c r="K144"/>
  <c r="J144"/>
  <c r="I144"/>
  <c r="I143" s="1"/>
  <c r="L143"/>
  <c r="K143"/>
  <c r="J143"/>
  <c r="L140"/>
  <c r="K140"/>
  <c r="J140"/>
  <c r="J139" s="1"/>
  <c r="J138" s="1"/>
  <c r="I140"/>
  <c r="L139"/>
  <c r="K139"/>
  <c r="I139"/>
  <c r="L138"/>
  <c r="K138"/>
  <c r="I138"/>
  <c r="L135"/>
  <c r="K135"/>
  <c r="J135"/>
  <c r="J134" s="1"/>
  <c r="J133" s="1"/>
  <c r="I135"/>
  <c r="I134" s="1"/>
  <c r="I133" s="1"/>
  <c r="I132" s="1"/>
  <c r="L134"/>
  <c r="K134"/>
  <c r="L133"/>
  <c r="K133"/>
  <c r="L132"/>
  <c r="K132"/>
  <c r="L130"/>
  <c r="K130"/>
  <c r="J130"/>
  <c r="J129" s="1"/>
  <c r="J128" s="1"/>
  <c r="I130"/>
  <c r="I129" s="1"/>
  <c r="I128" s="1"/>
  <c r="L129"/>
  <c r="K129"/>
  <c r="L128"/>
  <c r="K128"/>
  <c r="L126"/>
  <c r="K126"/>
  <c r="J126"/>
  <c r="I126"/>
  <c r="L125"/>
  <c r="K125"/>
  <c r="J125"/>
  <c r="J124" s="1"/>
  <c r="I125"/>
  <c r="L124"/>
  <c r="K124"/>
  <c r="I124"/>
  <c r="L122"/>
  <c r="K122"/>
  <c r="J122"/>
  <c r="I122"/>
  <c r="L121"/>
  <c r="K121"/>
  <c r="J121"/>
  <c r="J120" s="1"/>
  <c r="I121"/>
  <c r="L120"/>
  <c r="K120"/>
  <c r="I120"/>
  <c r="L118"/>
  <c r="K118"/>
  <c r="J118"/>
  <c r="I118"/>
  <c r="L117"/>
  <c r="K117"/>
  <c r="J117"/>
  <c r="I117"/>
  <c r="I116" s="1"/>
  <c r="L116"/>
  <c r="K116"/>
  <c r="J116"/>
  <c r="L113"/>
  <c r="K113"/>
  <c r="J113"/>
  <c r="I113"/>
  <c r="I112" s="1"/>
  <c r="I111" s="1"/>
  <c r="L112"/>
  <c r="K112"/>
  <c r="J112"/>
  <c r="J111" s="1"/>
  <c r="L111"/>
  <c r="K111"/>
  <c r="L110"/>
  <c r="K110"/>
  <c r="L107"/>
  <c r="K107"/>
  <c r="J107"/>
  <c r="I107"/>
  <c r="I106" s="1"/>
  <c r="L106"/>
  <c r="K106"/>
  <c r="J106"/>
  <c r="L103"/>
  <c r="K103"/>
  <c r="J103"/>
  <c r="I103"/>
  <c r="I102" s="1"/>
  <c r="I101" s="1"/>
  <c r="L102"/>
  <c r="K102"/>
  <c r="J102"/>
  <c r="L101"/>
  <c r="K101"/>
  <c r="J101"/>
  <c r="L98"/>
  <c r="K98"/>
  <c r="J98"/>
  <c r="I98"/>
  <c r="I97" s="1"/>
  <c r="I96" s="1"/>
  <c r="L97"/>
  <c r="K97"/>
  <c r="J97"/>
  <c r="L96"/>
  <c r="K96"/>
  <c r="J96"/>
  <c r="L93"/>
  <c r="K93"/>
  <c r="J93"/>
  <c r="J92" s="1"/>
  <c r="J91" s="1"/>
  <c r="J90" s="1"/>
  <c r="I93"/>
  <c r="L92"/>
  <c r="K92"/>
  <c r="I92"/>
  <c r="L91"/>
  <c r="K91"/>
  <c r="I91"/>
  <c r="L90"/>
  <c r="K90"/>
  <c r="L86"/>
  <c r="K86"/>
  <c r="J86"/>
  <c r="J85" s="1"/>
  <c r="J84" s="1"/>
  <c r="J83" s="1"/>
  <c r="I86"/>
  <c r="L85"/>
  <c r="K85"/>
  <c r="I85"/>
  <c r="L84"/>
  <c r="K84"/>
  <c r="I84"/>
  <c r="I83" s="1"/>
  <c r="L83"/>
  <c r="K83"/>
  <c r="L81"/>
  <c r="K81"/>
  <c r="J81"/>
  <c r="J80" s="1"/>
  <c r="J79" s="1"/>
  <c r="I81"/>
  <c r="I80" s="1"/>
  <c r="I79" s="1"/>
  <c r="L80"/>
  <c r="K80"/>
  <c r="L79"/>
  <c r="K79"/>
  <c r="L75"/>
  <c r="K75"/>
  <c r="J75"/>
  <c r="I75"/>
  <c r="I74" s="1"/>
  <c r="L74"/>
  <c r="K74"/>
  <c r="J74"/>
  <c r="L70"/>
  <c r="K70"/>
  <c r="J70"/>
  <c r="J69" s="1"/>
  <c r="I70"/>
  <c r="I69" s="1"/>
  <c r="L69"/>
  <c r="K69"/>
  <c r="L65"/>
  <c r="K65"/>
  <c r="J65"/>
  <c r="J64" s="1"/>
  <c r="J63" s="1"/>
  <c r="J62" s="1"/>
  <c r="I65"/>
  <c r="I64" s="1"/>
  <c r="L64"/>
  <c r="K64"/>
  <c r="L63"/>
  <c r="K63"/>
  <c r="L62"/>
  <c r="K62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I40"/>
  <c r="I39" s="1"/>
  <c r="I38" s="1"/>
  <c r="L39"/>
  <c r="K39"/>
  <c r="J39"/>
  <c r="L38"/>
  <c r="K38"/>
  <c r="J38"/>
  <c r="L36"/>
  <c r="K36"/>
  <c r="J36"/>
  <c r="I36"/>
  <c r="L34"/>
  <c r="K34"/>
  <c r="J34"/>
  <c r="J33" s="1"/>
  <c r="J32" s="1"/>
  <c r="J31" s="1"/>
  <c r="I34"/>
  <c r="I33" s="1"/>
  <c r="I32" s="1"/>
  <c r="I31" s="1"/>
  <c r="L33"/>
  <c r="K33"/>
  <c r="L32"/>
  <c r="K32"/>
  <c r="L31"/>
  <c r="K31"/>
  <c r="L30"/>
  <c r="L360" s="1"/>
  <c r="K30"/>
  <c r="K360" s="1"/>
  <c r="L357" i="3"/>
  <c r="K357"/>
  <c r="J357"/>
  <c r="I357"/>
  <c r="L356"/>
  <c r="K356"/>
  <c r="J356"/>
  <c r="I356"/>
  <c r="L354"/>
  <c r="K354"/>
  <c r="K353" s="1"/>
  <c r="J354"/>
  <c r="I354"/>
  <c r="L353"/>
  <c r="J353"/>
  <c r="I353"/>
  <c r="L351"/>
  <c r="K351"/>
  <c r="K350" s="1"/>
  <c r="J351"/>
  <c r="I351"/>
  <c r="L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L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L310" s="1"/>
  <c r="K311"/>
  <c r="K310" s="1"/>
  <c r="J311"/>
  <c r="I311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L296" s="1"/>
  <c r="L295" s="1"/>
  <c r="K298"/>
  <c r="J298"/>
  <c r="I298"/>
  <c r="K297"/>
  <c r="K296" s="1"/>
  <c r="K295" s="1"/>
  <c r="J297"/>
  <c r="I297"/>
  <c r="J296"/>
  <c r="I296"/>
  <c r="J295"/>
  <c r="I295"/>
  <c r="L292"/>
  <c r="L291" s="1"/>
  <c r="K292"/>
  <c r="J292"/>
  <c r="I292"/>
  <c r="K291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L277" s="1"/>
  <c r="K278"/>
  <c r="K277" s="1"/>
  <c r="J278"/>
  <c r="I278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L264" s="1"/>
  <c r="L263" s="1"/>
  <c r="K265"/>
  <c r="K264" s="1"/>
  <c r="J265"/>
  <c r="I265"/>
  <c r="J264"/>
  <c r="I264"/>
  <c r="J263"/>
  <c r="I263"/>
  <c r="L260"/>
  <c r="L259" s="1"/>
  <c r="K260"/>
  <c r="J260"/>
  <c r="I260"/>
  <c r="K259"/>
  <c r="J259"/>
  <c r="I259"/>
  <c r="L257"/>
  <c r="L256" s="1"/>
  <c r="K257"/>
  <c r="J257"/>
  <c r="I257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K231" s="1"/>
  <c r="J233"/>
  <c r="I233"/>
  <c r="L232"/>
  <c r="J232"/>
  <c r="I232"/>
  <c r="J231"/>
  <c r="I231"/>
  <c r="J230"/>
  <c r="I230"/>
  <c r="L226"/>
  <c r="K226"/>
  <c r="K225" s="1"/>
  <c r="K224" s="1"/>
  <c r="J226"/>
  <c r="I226"/>
  <c r="L225"/>
  <c r="J225"/>
  <c r="I225"/>
  <c r="L224"/>
  <c r="J224"/>
  <c r="I224"/>
  <c r="L222"/>
  <c r="L221" s="1"/>
  <c r="L220" s="1"/>
  <c r="K222"/>
  <c r="J222"/>
  <c r="I222"/>
  <c r="K221"/>
  <c r="J221"/>
  <c r="I221"/>
  <c r="K220"/>
  <c r="J220"/>
  <c r="I220"/>
  <c r="P213"/>
  <c r="O213"/>
  <c r="N213"/>
  <c r="M213"/>
  <c r="L213"/>
  <c r="L212" s="1"/>
  <c r="K213"/>
  <c r="K212" s="1"/>
  <c r="J213"/>
  <c r="I213"/>
  <c r="J212"/>
  <c r="I212"/>
  <c r="L210"/>
  <c r="K210"/>
  <c r="K209" s="1"/>
  <c r="K208" s="1"/>
  <c r="J210"/>
  <c r="I210"/>
  <c r="L209"/>
  <c r="L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L179" s="1"/>
  <c r="K184"/>
  <c r="K183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K166" s="1"/>
  <c r="J168"/>
  <c r="I168"/>
  <c r="J167"/>
  <c r="I167"/>
  <c r="J166"/>
  <c r="I166"/>
  <c r="L164"/>
  <c r="K164"/>
  <c r="J164"/>
  <c r="I164"/>
  <c r="L163"/>
  <c r="K163"/>
  <c r="J163"/>
  <c r="I163"/>
  <c r="L162"/>
  <c r="K162"/>
  <c r="K161" s="1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L143" s="1"/>
  <c r="K144"/>
  <c r="K143" s="1"/>
  <c r="J144"/>
  <c r="I144"/>
  <c r="J143"/>
  <c r="I143"/>
  <c r="L140"/>
  <c r="L139" s="1"/>
  <c r="L138" s="1"/>
  <c r="L132" s="1"/>
  <c r="K140"/>
  <c r="K139" s="1"/>
  <c r="K138" s="1"/>
  <c r="J140"/>
  <c r="I140"/>
  <c r="J139"/>
  <c r="I139"/>
  <c r="J138"/>
  <c r="I138"/>
  <c r="L135"/>
  <c r="K135"/>
  <c r="K134" s="1"/>
  <c r="K133" s="1"/>
  <c r="K132" s="1"/>
  <c r="J135"/>
  <c r="I135"/>
  <c r="L134"/>
  <c r="J134"/>
  <c r="I134"/>
  <c r="L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L120" s="1"/>
  <c r="L110" s="1"/>
  <c r="K121"/>
  <c r="J121"/>
  <c r="I121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K110" s="1"/>
  <c r="J111"/>
  <c r="I111"/>
  <c r="J110"/>
  <c r="I110"/>
  <c r="L107"/>
  <c r="L106" s="1"/>
  <c r="K107"/>
  <c r="K106" s="1"/>
  <c r="J107"/>
  <c r="I107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K97" s="1"/>
  <c r="K96" s="1"/>
  <c r="K90" s="1"/>
  <c r="J98"/>
  <c r="I98"/>
  <c r="L97"/>
  <c r="J97"/>
  <c r="I97"/>
  <c r="L96"/>
  <c r="J96"/>
  <c r="I96"/>
  <c r="L93"/>
  <c r="L92" s="1"/>
  <c r="L91" s="1"/>
  <c r="L90" s="1"/>
  <c r="K93"/>
  <c r="J93"/>
  <c r="I93"/>
  <c r="K92"/>
  <c r="J92"/>
  <c r="I92"/>
  <c r="K91"/>
  <c r="J91"/>
  <c r="I91"/>
  <c r="J90"/>
  <c r="I90"/>
  <c r="L86"/>
  <c r="L85" s="1"/>
  <c r="L84" s="1"/>
  <c r="L83" s="1"/>
  <c r="K86"/>
  <c r="J86"/>
  <c r="I86"/>
  <c r="K85"/>
  <c r="J85"/>
  <c r="I85"/>
  <c r="K84"/>
  <c r="K83" s="1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L33" s="1"/>
  <c r="L32" s="1"/>
  <c r="L31" s="1"/>
  <c r="K34"/>
  <c r="K33" s="1"/>
  <c r="K32" s="1"/>
  <c r="K31" s="1"/>
  <c r="K30" s="1"/>
  <c r="J34"/>
  <c r="I34"/>
  <c r="J33"/>
  <c r="I33"/>
  <c r="J32"/>
  <c r="J31" s="1"/>
  <c r="J30" s="1"/>
  <c r="J360" s="1"/>
  <c r="I32"/>
  <c r="I31"/>
  <c r="I30"/>
  <c r="I360" s="1"/>
  <c r="L357" i="2"/>
  <c r="L356" s="1"/>
  <c r="K357"/>
  <c r="J357"/>
  <c r="J356" s="1"/>
  <c r="J328" s="1"/>
  <c r="J295" s="1"/>
  <c r="J177" s="1"/>
  <c r="I357"/>
  <c r="K356"/>
  <c r="K328" s="1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K296" s="1"/>
  <c r="K295" s="1"/>
  <c r="J297"/>
  <c r="I297"/>
  <c r="J296"/>
  <c r="I296"/>
  <c r="I295"/>
  <c r="L292"/>
  <c r="K292"/>
  <c r="K291" s="1"/>
  <c r="J292"/>
  <c r="I292"/>
  <c r="L291"/>
  <c r="J291"/>
  <c r="I291"/>
  <c r="L289"/>
  <c r="L288" s="1"/>
  <c r="K289"/>
  <c r="J289"/>
  <c r="I289"/>
  <c r="K288"/>
  <c r="J288"/>
  <c r="I288"/>
  <c r="L286"/>
  <c r="K286"/>
  <c r="K285" s="1"/>
  <c r="J286"/>
  <c r="I286"/>
  <c r="L285"/>
  <c r="J285"/>
  <c r="I285"/>
  <c r="L282"/>
  <c r="K282"/>
  <c r="J282"/>
  <c r="I282"/>
  <c r="L281"/>
  <c r="K281"/>
  <c r="J281"/>
  <c r="I281"/>
  <c r="L278"/>
  <c r="L277" s="1"/>
  <c r="K278"/>
  <c r="K277" s="1"/>
  <c r="J278"/>
  <c r="I278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K265"/>
  <c r="J265"/>
  <c r="I265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L245" s="1"/>
  <c r="K246"/>
  <c r="J246"/>
  <c r="I246"/>
  <c r="K245"/>
  <c r="J245"/>
  <c r="I245"/>
  <c r="L242"/>
  <c r="L241" s="1"/>
  <c r="L23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K231" s="1"/>
  <c r="J232"/>
  <c r="I232"/>
  <c r="J231"/>
  <c r="I231"/>
  <c r="J230"/>
  <c r="I230"/>
  <c r="L226"/>
  <c r="K226"/>
  <c r="J226"/>
  <c r="I226"/>
  <c r="L225"/>
  <c r="K225"/>
  <c r="K224" s="1"/>
  <c r="J225"/>
  <c r="I225"/>
  <c r="L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L212" s="1"/>
  <c r="L208" s="1"/>
  <c r="K213"/>
  <c r="K212" s="1"/>
  <c r="J213"/>
  <c r="I213"/>
  <c r="J212"/>
  <c r="I212"/>
  <c r="L210"/>
  <c r="K210"/>
  <c r="J210"/>
  <c r="I210"/>
  <c r="L209"/>
  <c r="K209"/>
  <c r="J209"/>
  <c r="I209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K184"/>
  <c r="J184"/>
  <c r="I184"/>
  <c r="K183"/>
  <c r="J183"/>
  <c r="I183"/>
  <c r="L181"/>
  <c r="K181"/>
  <c r="K180" s="1"/>
  <c r="J181"/>
  <c r="I181"/>
  <c r="L180"/>
  <c r="J180"/>
  <c r="I180"/>
  <c r="J179"/>
  <c r="I179"/>
  <c r="J178"/>
  <c r="I178"/>
  <c r="I177"/>
  <c r="L173"/>
  <c r="L172" s="1"/>
  <c r="K173"/>
  <c r="J173"/>
  <c r="I173"/>
  <c r="K172"/>
  <c r="J172"/>
  <c r="I172"/>
  <c r="L168"/>
  <c r="L167" s="1"/>
  <c r="L166" s="1"/>
  <c r="L161" s="1"/>
  <c r="K168"/>
  <c r="J168"/>
  <c r="I168"/>
  <c r="K167"/>
  <c r="J167"/>
  <c r="I167"/>
  <c r="K166"/>
  <c r="J166"/>
  <c r="I166"/>
  <c r="L164"/>
  <c r="K164"/>
  <c r="J164"/>
  <c r="I164"/>
  <c r="L163"/>
  <c r="K163"/>
  <c r="J163"/>
  <c r="I163"/>
  <c r="L162"/>
  <c r="K162"/>
  <c r="J162"/>
  <c r="I162"/>
  <c r="K161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L152" s="1"/>
  <c r="L151" s="1"/>
  <c r="J153"/>
  <c r="I153"/>
  <c r="J152"/>
  <c r="I152"/>
  <c r="J151"/>
  <c r="I151"/>
  <c r="L148"/>
  <c r="L147" s="1"/>
  <c r="L146" s="1"/>
  <c r="K148"/>
  <c r="J148"/>
  <c r="I148"/>
  <c r="K147"/>
  <c r="J147"/>
  <c r="I147"/>
  <c r="K146"/>
  <c r="J146"/>
  <c r="I146"/>
  <c r="L144"/>
  <c r="K144"/>
  <c r="K143" s="1"/>
  <c r="J144"/>
  <c r="I144"/>
  <c r="L143"/>
  <c r="J143"/>
  <c r="I143"/>
  <c r="L140"/>
  <c r="K140"/>
  <c r="J140"/>
  <c r="I140"/>
  <c r="L139"/>
  <c r="K139"/>
  <c r="J139"/>
  <c r="I139"/>
  <c r="L138"/>
  <c r="K138"/>
  <c r="J138"/>
  <c r="I138"/>
  <c r="L135"/>
  <c r="L134" s="1"/>
  <c r="L133" s="1"/>
  <c r="K135"/>
  <c r="J135"/>
  <c r="I135"/>
  <c r="K134"/>
  <c r="J134"/>
  <c r="I134"/>
  <c r="K133"/>
  <c r="J133"/>
  <c r="I133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L124" s="1"/>
  <c r="K125"/>
  <c r="K124" s="1"/>
  <c r="J125"/>
  <c r="I125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L116" s="1"/>
  <c r="K117"/>
  <c r="K116" s="1"/>
  <c r="J117"/>
  <c r="I117"/>
  <c r="J116"/>
  <c r="I116"/>
  <c r="L113"/>
  <c r="L112" s="1"/>
  <c r="L111" s="1"/>
  <c r="L110" s="1"/>
  <c r="K113"/>
  <c r="J113"/>
  <c r="I113"/>
  <c r="K112"/>
  <c r="K111" s="1"/>
  <c r="J112"/>
  <c r="I112"/>
  <c r="J111"/>
  <c r="I111"/>
  <c r="J110"/>
  <c r="I110"/>
  <c r="L107"/>
  <c r="L106" s="1"/>
  <c r="K107"/>
  <c r="K106" s="1"/>
  <c r="J107"/>
  <c r="I107"/>
  <c r="J106"/>
  <c r="I106"/>
  <c r="L103"/>
  <c r="K103"/>
  <c r="J103"/>
  <c r="I103"/>
  <c r="L102"/>
  <c r="L101" s="1"/>
  <c r="K102"/>
  <c r="K101" s="1"/>
  <c r="J102"/>
  <c r="I102"/>
  <c r="J101"/>
  <c r="I101"/>
  <c r="L98"/>
  <c r="L97" s="1"/>
  <c r="L96" s="1"/>
  <c r="K98"/>
  <c r="J98"/>
  <c r="I98"/>
  <c r="K97"/>
  <c r="J97"/>
  <c r="I97"/>
  <c r="K96"/>
  <c r="J96"/>
  <c r="I96"/>
  <c r="L93"/>
  <c r="K93"/>
  <c r="J93"/>
  <c r="I93"/>
  <c r="L92"/>
  <c r="L91" s="1"/>
  <c r="K92"/>
  <c r="J92"/>
  <c r="I92"/>
  <c r="K91"/>
  <c r="K90" s="1"/>
  <c r="J91"/>
  <c r="I91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J70"/>
  <c r="I70"/>
  <c r="K69"/>
  <c r="J69"/>
  <c r="I69"/>
  <c r="L65"/>
  <c r="L64" s="1"/>
  <c r="L63" s="1"/>
  <c r="L62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L38" s="1"/>
  <c r="J39"/>
  <c r="I39"/>
  <c r="J38"/>
  <c r="I38"/>
  <c r="L36"/>
  <c r="K36"/>
  <c r="J36"/>
  <c r="I36"/>
  <c r="L34"/>
  <c r="L33" s="1"/>
  <c r="L32" s="1"/>
  <c r="K34"/>
  <c r="J34"/>
  <c r="I34"/>
  <c r="K33"/>
  <c r="K32" s="1"/>
  <c r="K31" s="1"/>
  <c r="J33"/>
  <c r="I33"/>
  <c r="J32"/>
  <c r="I32"/>
  <c r="J31"/>
  <c r="I31"/>
  <c r="J30"/>
  <c r="I30"/>
  <c r="I360" s="1"/>
  <c r="K161" i="9" l="1"/>
  <c r="K231"/>
  <c r="K230" s="1"/>
  <c r="K177" s="1"/>
  <c r="L63"/>
  <c r="L62" s="1"/>
  <c r="K328"/>
  <c r="K295" s="1"/>
  <c r="K31"/>
  <c r="K30" s="1"/>
  <c r="L132"/>
  <c r="L30" s="1"/>
  <c r="L179"/>
  <c r="L178" s="1"/>
  <c r="L230"/>
  <c r="L263"/>
  <c r="L328"/>
  <c r="L295" s="1"/>
  <c r="K178" i="8"/>
  <c r="K231"/>
  <c r="K263"/>
  <c r="L295"/>
  <c r="L63"/>
  <c r="L62" s="1"/>
  <c r="L30" s="1"/>
  <c r="L110"/>
  <c r="K152"/>
  <c r="K151" s="1"/>
  <c r="K161"/>
  <c r="L179"/>
  <c r="L178" s="1"/>
  <c r="L231"/>
  <c r="L263"/>
  <c r="K296"/>
  <c r="K295" s="1"/>
  <c r="L328"/>
  <c r="K132"/>
  <c r="K63"/>
  <c r="K62" s="1"/>
  <c r="K30" s="1"/>
  <c r="K110"/>
  <c r="L132"/>
  <c r="L161" i="7"/>
  <c r="K230"/>
  <c r="K263"/>
  <c r="K295"/>
  <c r="K90"/>
  <c r="K30" s="1"/>
  <c r="L166"/>
  <c r="L179"/>
  <c r="L178" s="1"/>
  <c r="L30"/>
  <c r="L63"/>
  <c r="L62" s="1"/>
  <c r="K161"/>
  <c r="K179"/>
  <c r="K208"/>
  <c r="L231"/>
  <c r="L230" s="1"/>
  <c r="L328"/>
  <c r="L295" s="1"/>
  <c r="K30" i="6"/>
  <c r="J230"/>
  <c r="J63"/>
  <c r="J62" s="1"/>
  <c r="J30" s="1"/>
  <c r="K230"/>
  <c r="K328"/>
  <c r="K295" s="1"/>
  <c r="K177" s="1"/>
  <c r="J90"/>
  <c r="J178"/>
  <c r="J263"/>
  <c r="K263"/>
  <c r="J328"/>
  <c r="J295" s="1"/>
  <c r="L178" i="5"/>
  <c r="L177" s="1"/>
  <c r="L231"/>
  <c r="L230" s="1"/>
  <c r="L296"/>
  <c r="L295" s="1"/>
  <c r="K63"/>
  <c r="K62" s="1"/>
  <c r="K30" s="1"/>
  <c r="L90"/>
  <c r="L30" s="1"/>
  <c r="L360" s="1"/>
  <c r="K166"/>
  <c r="K161" s="1"/>
  <c r="K296"/>
  <c r="K295" s="1"/>
  <c r="K177" s="1"/>
  <c r="K110"/>
  <c r="L132"/>
  <c r="J231" i="4"/>
  <c r="J230" s="1"/>
  <c r="I63"/>
  <c r="I62" s="1"/>
  <c r="I30" s="1"/>
  <c r="I360" s="1"/>
  <c r="J110"/>
  <c r="I161"/>
  <c r="I166"/>
  <c r="I231"/>
  <c r="I230" s="1"/>
  <c r="J30"/>
  <c r="I90"/>
  <c r="I110"/>
  <c r="J132"/>
  <c r="I179"/>
  <c r="I178" s="1"/>
  <c r="I177" s="1"/>
  <c r="I295"/>
  <c r="I328"/>
  <c r="J328"/>
  <c r="J295" s="1"/>
  <c r="J177" s="1"/>
  <c r="K230" i="3"/>
  <c r="L178"/>
  <c r="L177" s="1"/>
  <c r="K263"/>
  <c r="K179"/>
  <c r="K178" s="1"/>
  <c r="L30"/>
  <c r="L360" s="1"/>
  <c r="L161"/>
  <c r="L166"/>
  <c r="L231"/>
  <c r="L230" s="1"/>
  <c r="K110" i="2"/>
  <c r="L132"/>
  <c r="L179"/>
  <c r="L178" s="1"/>
  <c r="L296"/>
  <c r="J360"/>
  <c r="L90"/>
  <c r="K179"/>
  <c r="L263"/>
  <c r="L230" s="1"/>
  <c r="K263"/>
  <c r="K230" s="1"/>
  <c r="L31"/>
  <c r="K63"/>
  <c r="K62" s="1"/>
  <c r="K30" s="1"/>
  <c r="K208"/>
  <c r="L328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I110" s="1"/>
  <c r="J113"/>
  <c r="J112" s="1"/>
  <c r="J111" s="1"/>
  <c r="K113"/>
  <c r="K112" s="1"/>
  <c r="K111" s="1"/>
  <c r="K110" s="1"/>
  <c r="L113"/>
  <c r="L112" s="1"/>
  <c r="L111" s="1"/>
  <c r="J117"/>
  <c r="J116" s="1"/>
  <c r="I118"/>
  <c r="I117" s="1"/>
  <c r="I116" s="1"/>
  <c r="J118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J152" s="1"/>
  <c r="J151" s="1"/>
  <c r="K154"/>
  <c r="K153" s="1"/>
  <c r="L154"/>
  <c r="L153" s="1"/>
  <c r="L152" s="1"/>
  <c r="L151" s="1"/>
  <c r="J158"/>
  <c r="I159"/>
  <c r="I158" s="1"/>
  <c r="J159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J256"/>
  <c r="I257"/>
  <c r="I256" s="1"/>
  <c r="J257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J350"/>
  <c r="I351"/>
  <c r="I350" s="1"/>
  <c r="J35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L177" i="9" l="1"/>
  <c r="L360" s="1"/>
  <c r="K360"/>
  <c r="L230" i="8"/>
  <c r="L177" s="1"/>
  <c r="L360" s="1"/>
  <c r="K230"/>
  <c r="K177" s="1"/>
  <c r="K360" s="1"/>
  <c r="L360" i="7"/>
  <c r="K178"/>
  <c r="K177" s="1"/>
  <c r="K360" s="1"/>
  <c r="L177"/>
  <c r="J177" i="6"/>
  <c r="J360" s="1"/>
  <c r="K360"/>
  <c r="K360" i="5"/>
  <c r="J360" i="4"/>
  <c r="K177" i="3"/>
  <c r="K360" s="1"/>
  <c r="K178" i="2"/>
  <c r="K177" s="1"/>
  <c r="K360" s="1"/>
  <c r="L177"/>
  <c r="L295"/>
  <c r="L30"/>
  <c r="J328" i="1"/>
  <c r="J296"/>
  <c r="J263"/>
  <c r="K231"/>
  <c r="K208"/>
  <c r="K179"/>
  <c r="K166"/>
  <c r="K161" s="1"/>
  <c r="L132"/>
  <c r="I90"/>
  <c r="I63"/>
  <c r="I62" s="1"/>
  <c r="I31"/>
  <c r="K328"/>
  <c r="K296"/>
  <c r="K263"/>
  <c r="L231"/>
  <c r="L208"/>
  <c r="L179"/>
  <c r="L166"/>
  <c r="L161"/>
  <c r="I152"/>
  <c r="I151" s="1"/>
  <c r="I132"/>
  <c r="J110"/>
  <c r="J90"/>
  <c r="J63"/>
  <c r="J62" s="1"/>
  <c r="J31"/>
  <c r="L328"/>
  <c r="L296"/>
  <c r="L295" s="1"/>
  <c r="L263"/>
  <c r="I231"/>
  <c r="I208"/>
  <c r="I179"/>
  <c r="I178" s="1"/>
  <c r="I166"/>
  <c r="I161" s="1"/>
  <c r="J132"/>
  <c r="K90"/>
  <c r="K63"/>
  <c r="K62" s="1"/>
  <c r="K31"/>
  <c r="I328"/>
  <c r="I296"/>
  <c r="I295" s="1"/>
  <c r="I263"/>
  <c r="J231"/>
  <c r="J230" s="1"/>
  <c r="J208"/>
  <c r="J179"/>
  <c r="J178" s="1"/>
  <c r="J166"/>
  <c r="J161" s="1"/>
  <c r="K152"/>
  <c r="K151" s="1"/>
  <c r="K132"/>
  <c r="L110"/>
  <c r="L90"/>
  <c r="L63"/>
  <c r="L62" s="1"/>
  <c r="L31"/>
  <c r="L30" s="1"/>
  <c r="L360" i="2" l="1"/>
  <c r="K30" i="1"/>
  <c r="I230"/>
  <c r="J30"/>
  <c r="L178"/>
  <c r="K295"/>
  <c r="K178"/>
  <c r="J295"/>
  <c r="J177" s="1"/>
  <c r="I177"/>
  <c r="L230"/>
  <c r="I30"/>
  <c r="K230"/>
  <c r="L177" l="1"/>
  <c r="L360" s="1"/>
  <c r="K177"/>
  <c r="K360" s="1"/>
  <c r="I360"/>
  <c r="J360"/>
</calcChain>
</file>

<file path=xl/sharedStrings.xml><?xml version="1.0" encoding="utf-8"?>
<sst xmlns="http://schemas.openxmlformats.org/spreadsheetml/2006/main" count="3492" uniqueCount="266">
  <si>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</si>
  <si>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</si>
  <si>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</si>
  <si>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</si>
  <si>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</si>
  <si>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</si>
  <si>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</si>
  <si>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</si>
  <si>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</si>
  <si>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2018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</si>
  <si>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</si>
  <si>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</si>
  <si>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</si>
  <si>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</si>
  <si>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</si>
  <si>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</si>
  <si>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</si>
  <si>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</si>
  <si>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</si>
  <si>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</si>
  <si>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</si>
  <si>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</si>
  <si>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188617792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</si>
  <si>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</si>
  <si>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</si>
  <si>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</si>
  <si>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</si>
  <si>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</si>
  <si>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</si>
  <si>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</si>
  <si>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</si>
  <si>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</si>
  <si>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</si>
  <si>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</si>
  <si>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</si>
  <si>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</si>
  <si>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</si>
  <si>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</si>
  <si>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</si>
  <si>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</si>
  <si>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</si>
  <si>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</si>
  <si>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</si>
  <si>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</si>
  <si>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</si>
  <si>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</si>
  <si>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</si>
  <si>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</si>
  <si>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</si>
  <si>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</si>
  <si>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</si>
  <si>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</si>
  <si>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</si>
  <si>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</si>
  <si>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</si>
  <si>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</si>
  <si>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</si>
  <si>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</si>
  <si>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</si>
  <si>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</si>
  <si>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</si>
  <si>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</si>
  <si>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</si>
  <si>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</si>
  <si>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</si>
  <si>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</si>
  <si>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</si>
  <si>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</si>
  <si>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</si>
  <si>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</si>
  <si>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</si>
  <si>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</si>
  <si>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</si>
  <si>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</si>
  <si>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</si>
  <si>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</si>
  <si>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</si>
  <si>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</si>
  <si>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</si>
  <si>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</si>
  <si>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</si>
  <si>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</si>
  <si>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</si>
  <si>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</si>
  <si>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</si>
  <si>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</si>
  <si>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</si>
  <si>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</si>
  <si>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</si>
  <si>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</si>
  <si>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</si>
  <si>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</si>
  <si>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</si>
  <si>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</si>
  <si>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</si>
  <si>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</si>
  <si>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</si>
  <si>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</si>
  <si>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</si>
  <si>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</si>
  <si>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</si>
  <si>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</si>
  <si>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</si>
  <si>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</si>
  <si>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</si>
  <si>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</si>
  <si>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</si>
  <si>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</si>
  <si>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</si>
  <si>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</si>
  <si>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</si>
  <si>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</si>
  <si>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</si>
  <si>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</si>
  <si>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</si>
  <si>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</si>
  <si>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</si>
  <si>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</si>
  <si>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</si>
  <si>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</si>
  <si>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</si>
  <si>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</si>
  <si>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</si>
  <si>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</si>
  <si>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</si>
  <si>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</si>
  <si>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</si>
  <si>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</si>
  <si>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</si>
  <si>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</si>
  <si>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</si>
  <si>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</si>
  <si>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</si>
  <si>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</si>
  <si>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</si>
  <si>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</si>
  <si>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</si>
  <si>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</si>
  <si>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</si>
  <si>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</si>
  <si>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</si>
  <si>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</si>
  <si>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</si>
  <si>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</si>
  <si>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</si>
  <si>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</si>
  <si>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</si>
  <si>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</si>
  <si>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</si>
  <si>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</si>
  <si>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</si>
  <si>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</si>
  <si>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</si>
  <si>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</si>
  <si>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</si>
  <si>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</si>
  <si>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</si>
  <si>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</si>
  <si>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</si>
  <si>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</si>
  <si>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</si>
  <si>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</si>
  <si>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</si>
  <si>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</si>
  <si>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</si>
  <si>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</si>
  <si>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</si>
  <si>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</si>
  <si>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</si>
  <si>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</si>
  <si>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</si>
  <si>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</si>
  <si>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</si>
  <si>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</si>
  <si>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</si>
  <si>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</si>
  <si>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</si>
  <si>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</si>
  <si>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</si>
  <si>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</si>
  <si>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</si>
  <si>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</si>
  <si>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</si>
  <si>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</si>
  <si>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</si>
  <si>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</si>
  <si>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</si>
  <si>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</si>
  <si>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</si>
  <si>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</si>
  <si>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</si>
  <si>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</si>
  <si>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</si>
  <si>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</si>
  <si>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</si>
  <si>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</si>
  <si>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</si>
  <si>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</si>
  <si>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</si>
  <si>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</si>
  <si>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</si>
  <si>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</si>
  <si>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</si>
  <si>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</si>
  <si>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</si>
  <si>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</si>
  <si>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</si>
  <si>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</si>
  <si>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</si>
  <si>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</si>
  <si>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</si>
  <si>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</si>
  <si>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</si>
  <si>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</si>
  <si>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</si>
  <si>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</si>
  <si>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</si>
  <si>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</si>
  <si>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</si>
  <si>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</si>
  <si>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</si>
  <si>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</si>
  <si>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</si>
  <si>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</si>
  <si>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</si>
  <si>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</si>
  <si>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</si>
  <si>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</si>
  <si>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</si>
  <si>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</si>
  <si>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</si>
  <si>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</si>
  <si>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</si>
  <si>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</si>
  <si>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</si>
  <si>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</si>
  <si>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Gintaras Zuoza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</si>
  <si>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</si>
  <si>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</si>
  <si>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</si>
  <si>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</si>
  <si>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</si>
  <si>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</si>
  <si>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</si>
  <si>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</si>
  <si>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</si>
  <si>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</si>
  <si>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</si>
  <si>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</si>
  <si>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</si>
  <si>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</si>
  <si>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</si>
  <si>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</si>
  <si>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</si>
  <si>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2018.10.10 Nr.SFD-1113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</si>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</sst>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opLeftCell="A4" workbookViewId="0">
      <selection activeCell="E17" sqref="A17:L20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20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33900</v>
      </c>
      <c r="J30" s="12">
        <f>SUM(J31+J42+J62+J83+J90+J110+J132+J151+J161)</f>
        <v>30100</v>
      </c>
      <c r="K30" s="68">
        <f>SUM(K31+K42+K62+K83+K90+K110+K132+K151+K161)</f>
        <v>21898.400000000001</v>
      </c>
      <c r="L30" s="12">
        <f>SUM(L31+L42+L62+L83+L90+L110+L132+L151+L161)</f>
        <v>21838.62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24000</v>
      </c>
      <c r="J31" s="12">
        <f>SUM(J32+J38)</f>
        <v>20400</v>
      </c>
      <c r="K31" s="75">
        <f>SUM(K32+K38)</f>
        <v>15987.9</v>
      </c>
      <c r="L31" s="76">
        <f>SUM(L32+L38)</f>
        <v>15987.9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18400</v>
      </c>
      <c r="J32" s="12">
        <f>SUM(J33)</f>
        <v>15600</v>
      </c>
      <c r="K32" s="68">
        <f>SUM(K33)</f>
        <v>12288.18</v>
      </c>
      <c r="L32" s="12">
        <f>SUM(L33)</f>
        <v>12288.18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18400</v>
      </c>
      <c r="J33" s="12">
        <f t="shared" ref="J33:L34" si="0">SUM(J34)</f>
        <v>15600</v>
      </c>
      <c r="K33" s="12">
        <f t="shared" si="0"/>
        <v>12288.18</v>
      </c>
      <c r="L33" s="12">
        <f t="shared" si="0"/>
        <v>12288.18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18400</v>
      </c>
      <c r="J34" s="68">
        <f t="shared" si="0"/>
        <v>15600</v>
      </c>
      <c r="K34" s="68">
        <f t="shared" si="0"/>
        <v>12288.18</v>
      </c>
      <c r="L34" s="68">
        <f t="shared" si="0"/>
        <v>12288.18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18400</v>
      </c>
      <c r="J35" s="4">
        <v>15600</v>
      </c>
      <c r="K35" s="4">
        <v>12288.18</v>
      </c>
      <c r="L35" s="4">
        <v>12288.18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5600</v>
      </c>
      <c r="J38" s="12">
        <f t="shared" si="1"/>
        <v>4800</v>
      </c>
      <c r="K38" s="68">
        <f t="shared" si="1"/>
        <v>3699.72</v>
      </c>
      <c r="L38" s="12">
        <f t="shared" si="1"/>
        <v>3699.72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5600</v>
      </c>
      <c r="J39" s="12">
        <f t="shared" si="1"/>
        <v>4800</v>
      </c>
      <c r="K39" s="12">
        <f t="shared" si="1"/>
        <v>3699.72</v>
      </c>
      <c r="L39" s="12">
        <f t="shared" si="1"/>
        <v>3699.72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5600</v>
      </c>
      <c r="J40" s="12">
        <f t="shared" si="1"/>
        <v>4800</v>
      </c>
      <c r="K40" s="12">
        <f t="shared" si="1"/>
        <v>3699.72</v>
      </c>
      <c r="L40" s="12">
        <f t="shared" si="1"/>
        <v>3699.72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5600</v>
      </c>
      <c r="J41" s="4">
        <v>4800</v>
      </c>
      <c r="K41" s="4">
        <v>3699.72</v>
      </c>
      <c r="L41" s="4">
        <v>3699.72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9700</v>
      </c>
      <c r="J42" s="85">
        <f t="shared" si="2"/>
        <v>9500</v>
      </c>
      <c r="K42" s="84">
        <f t="shared" si="2"/>
        <v>5910.5</v>
      </c>
      <c r="L42" s="84">
        <f t="shared" si="2"/>
        <v>5850.72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9700</v>
      </c>
      <c r="J43" s="68">
        <f t="shared" si="2"/>
        <v>9500</v>
      </c>
      <c r="K43" s="12">
        <f t="shared" si="2"/>
        <v>5910.5</v>
      </c>
      <c r="L43" s="68">
        <f t="shared" si="2"/>
        <v>5850.72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9700</v>
      </c>
      <c r="J44" s="68">
        <f t="shared" si="2"/>
        <v>9500</v>
      </c>
      <c r="K44" s="76">
        <f t="shared" si="2"/>
        <v>5910.5</v>
      </c>
      <c r="L44" s="76">
        <f t="shared" si="2"/>
        <v>5850.72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9700</v>
      </c>
      <c r="J45" s="90">
        <f>SUM(J46:J61)</f>
        <v>9500</v>
      </c>
      <c r="K45" s="91">
        <f>SUM(K46:K61)</f>
        <v>5910.5</v>
      </c>
      <c r="L45" s="91">
        <f>SUM(L46:L61)</f>
        <v>5850.72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800</v>
      </c>
      <c r="J48" s="4">
        <v>800</v>
      </c>
      <c r="K48" s="4">
        <v>709.74</v>
      </c>
      <c r="L48" s="4">
        <v>709.74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1900</v>
      </c>
      <c r="J49" s="4">
        <v>1900</v>
      </c>
      <c r="K49" s="4">
        <v>1037.3800000000001</v>
      </c>
      <c r="L49" s="4">
        <v>1037.3800000000001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52</v>
      </c>
      <c r="L55" s="4">
        <v>52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3200</v>
      </c>
      <c r="J57" s="4">
        <v>3000</v>
      </c>
      <c r="K57" s="4">
        <v>1749.33</v>
      </c>
      <c r="L57" s="4">
        <v>1700.55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60</v>
      </c>
      <c r="L58" s="4">
        <v>60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500</v>
      </c>
      <c r="J59" s="4">
        <v>500</v>
      </c>
      <c r="K59" s="4">
        <v>400.88</v>
      </c>
      <c r="L59" s="4">
        <v>400.88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1100</v>
      </c>
      <c r="K60" s="4">
        <v>1021.6</v>
      </c>
      <c r="L60" s="4">
        <v>1021.6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1500</v>
      </c>
      <c r="J61" s="4">
        <v>1500</v>
      </c>
      <c r="K61" s="4">
        <v>879.57</v>
      </c>
      <c r="L61" s="4">
        <v>868.57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13400</v>
      </c>
      <c r="J177" s="102">
        <f>SUM(J178+J230+J295)</f>
        <v>13400</v>
      </c>
      <c r="K177" s="68">
        <f>SUM(K178+K230+K295)</f>
        <v>3399</v>
      </c>
      <c r="L177" s="12">
        <f>SUM(L178+L230+L295)</f>
        <v>3399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13400</v>
      </c>
      <c r="J178" s="84">
        <f>SUM(J179+J201+J208+J220+J224)</f>
        <v>13400</v>
      </c>
      <c r="K178" s="84">
        <f>SUM(K179+K201+K208+K220+K224)</f>
        <v>3399</v>
      </c>
      <c r="L178" s="84">
        <f>SUM(L179+L201+L208+L220+L224)</f>
        <v>3399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13400</v>
      </c>
      <c r="J179" s="102">
        <f>SUM(J180+J183+J188+J193+J198)</f>
        <v>13400</v>
      </c>
      <c r="K179" s="68">
        <f>SUM(K180+K183+K188+K193+K198)</f>
        <v>3399</v>
      </c>
      <c r="L179" s="12">
        <f>SUM(L180+L183+L188+L193+L198)</f>
        <v>3399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10000</v>
      </c>
      <c r="J183" s="103">
        <f>J184</f>
        <v>10000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10000</v>
      </c>
      <c r="J184" s="102">
        <f>SUM(J185:J187)</f>
        <v>10000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10000</v>
      </c>
      <c r="J186" s="5">
        <v>10000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3400</v>
      </c>
      <c r="J188" s="102">
        <f>J189</f>
        <v>3400</v>
      </c>
      <c r="K188" s="68">
        <f>K189</f>
        <v>3399</v>
      </c>
      <c r="L188" s="12">
        <f>L189</f>
        <v>3399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3400</v>
      </c>
      <c r="J189" s="12">
        <f>SUM(J190:J192)</f>
        <v>3400</v>
      </c>
      <c r="K189" s="12">
        <f>SUM(K190:K192)</f>
        <v>3399</v>
      </c>
      <c r="L189" s="12">
        <f>SUM(L190:L192)</f>
        <v>3399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3400</v>
      </c>
      <c r="J191" s="5">
        <v>3400</v>
      </c>
      <c r="K191" s="5">
        <v>3399</v>
      </c>
      <c r="L191" s="5">
        <v>3399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47300</v>
      </c>
      <c r="J360" s="111">
        <f>SUM(J30+J177)</f>
        <v>43500</v>
      </c>
      <c r="K360" s="111">
        <f>SUM(K30+K177)</f>
        <v>25297.4</v>
      </c>
      <c r="L360" s="111">
        <f>SUM(L30+L177)</f>
        <v>25237.62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G6:K6"/>
    <mergeCell ref="A7:L7"/>
    <mergeCell ref="G8:K8"/>
    <mergeCell ref="A9:L9"/>
    <mergeCell ref="G10:K10"/>
    <mergeCell ref="L27:L28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62" bottom="0.62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J19" sqref="J19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243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244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53500</v>
      </c>
      <c r="J30" s="12">
        <f>SUM(J31+J42+J62+J83+J90+J110+J132+J151+J161)</f>
        <v>47100</v>
      </c>
      <c r="K30" s="68">
        <f>SUM(K31+K42+K62+K83+K90+K110+K132+K151+K161)</f>
        <v>38104.179999999993</v>
      </c>
      <c r="L30" s="12">
        <f>SUM(L31+L42+L62+L83+L90+L110+L132+L151+L161)</f>
        <v>37731.129999999997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41900</v>
      </c>
      <c r="J31" s="12">
        <f>SUM(J32+J38)</f>
        <v>35500</v>
      </c>
      <c r="K31" s="75">
        <f>SUM(K32+K38)</f>
        <v>29161.14</v>
      </c>
      <c r="L31" s="76">
        <f>SUM(L32+L38)</f>
        <v>29161.14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31200</v>
      </c>
      <c r="J32" s="12">
        <f>SUM(J33)</f>
        <v>26500</v>
      </c>
      <c r="K32" s="68">
        <f>SUM(K33)</f>
        <v>21902.799999999999</v>
      </c>
      <c r="L32" s="12">
        <f>SUM(L33)</f>
        <v>21902.799999999999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31200</v>
      </c>
      <c r="J33" s="12">
        <f t="shared" ref="J33:L34" si="0">SUM(J34)</f>
        <v>26500</v>
      </c>
      <c r="K33" s="12">
        <f t="shared" si="0"/>
        <v>21902.799999999999</v>
      </c>
      <c r="L33" s="12">
        <f t="shared" si="0"/>
        <v>21902.799999999999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31200</v>
      </c>
      <c r="J34" s="68">
        <f t="shared" si="0"/>
        <v>26500</v>
      </c>
      <c r="K34" s="68">
        <f t="shared" si="0"/>
        <v>21902.799999999999</v>
      </c>
      <c r="L34" s="68">
        <f t="shared" si="0"/>
        <v>21902.799999999999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31200</v>
      </c>
      <c r="J35" s="4">
        <v>26500</v>
      </c>
      <c r="K35" s="4">
        <v>21902.799999999999</v>
      </c>
      <c r="L35" s="4">
        <v>21902.799999999999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10700</v>
      </c>
      <c r="J38" s="12">
        <f t="shared" si="1"/>
        <v>9000</v>
      </c>
      <c r="K38" s="68">
        <f t="shared" si="1"/>
        <v>7258.34</v>
      </c>
      <c r="L38" s="12">
        <f t="shared" si="1"/>
        <v>7258.34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10700</v>
      </c>
      <c r="J39" s="12">
        <f t="shared" si="1"/>
        <v>9000</v>
      </c>
      <c r="K39" s="12">
        <f t="shared" si="1"/>
        <v>7258.34</v>
      </c>
      <c r="L39" s="12">
        <f t="shared" si="1"/>
        <v>7258.34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10700</v>
      </c>
      <c r="J40" s="12">
        <f t="shared" si="1"/>
        <v>9000</v>
      </c>
      <c r="K40" s="12">
        <f t="shared" si="1"/>
        <v>7258.34</v>
      </c>
      <c r="L40" s="12">
        <f t="shared" si="1"/>
        <v>7258.34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10700</v>
      </c>
      <c r="J41" s="4">
        <v>9000</v>
      </c>
      <c r="K41" s="4">
        <v>7258.34</v>
      </c>
      <c r="L41" s="4">
        <v>7258.34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11300</v>
      </c>
      <c r="J42" s="85">
        <f t="shared" si="2"/>
        <v>11300</v>
      </c>
      <c r="K42" s="84">
        <f t="shared" si="2"/>
        <v>8935.23</v>
      </c>
      <c r="L42" s="84">
        <f t="shared" si="2"/>
        <v>8562.1799999999985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11300</v>
      </c>
      <c r="J43" s="68">
        <f t="shared" si="2"/>
        <v>11300</v>
      </c>
      <c r="K43" s="12">
        <f t="shared" si="2"/>
        <v>8935.23</v>
      </c>
      <c r="L43" s="68">
        <f t="shared" si="2"/>
        <v>8562.1799999999985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11300</v>
      </c>
      <c r="J44" s="68">
        <f t="shared" si="2"/>
        <v>11300</v>
      </c>
      <c r="K44" s="76">
        <f t="shared" si="2"/>
        <v>8935.23</v>
      </c>
      <c r="L44" s="76">
        <f t="shared" si="2"/>
        <v>8562.1799999999985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11300</v>
      </c>
      <c r="J45" s="90">
        <f>SUM(J46:J61)</f>
        <v>11300</v>
      </c>
      <c r="K45" s="91">
        <f>SUM(K46:K61)</f>
        <v>8935.23</v>
      </c>
      <c r="L45" s="91">
        <f>SUM(L46:L61)</f>
        <v>8562.1799999999985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2800</v>
      </c>
      <c r="J49" s="4">
        <v>2800</v>
      </c>
      <c r="K49" s="4">
        <v>2198.5</v>
      </c>
      <c r="L49" s="4">
        <v>1965.22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6000</v>
      </c>
      <c r="J52" s="4">
        <v>6000</v>
      </c>
      <c r="K52" s="4">
        <v>5890.66</v>
      </c>
      <c r="L52" s="4">
        <v>5890.66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</v>
      </c>
      <c r="J57" s="4">
        <v>700</v>
      </c>
      <c r="K57" s="4">
        <v>481.43</v>
      </c>
      <c r="L57" s="4">
        <v>481.43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259.01</v>
      </c>
      <c r="L60" s="4">
        <v>119.24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105.63</v>
      </c>
      <c r="L61" s="4">
        <v>105.63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7.81</v>
      </c>
      <c r="L132" s="12">
        <f>SUM(L133+L138+L146)</f>
        <v>7.81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7.81</v>
      </c>
      <c r="L146" s="12">
        <f t="shared" si="15"/>
        <v>7.81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7.81</v>
      </c>
      <c r="L147" s="90">
        <f t="shared" si="15"/>
        <v>7.81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7.81</v>
      </c>
      <c r="L148" s="12">
        <f>SUM(L149:L150)</f>
        <v>7.81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7.81</v>
      </c>
      <c r="L149" s="8">
        <v>7.81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11300</v>
      </c>
      <c r="J177" s="102">
        <f>SUM(J178+J230+J295)</f>
        <v>11300</v>
      </c>
      <c r="K177" s="68">
        <f>SUM(K178+K230+K295)</f>
        <v>3344.67</v>
      </c>
      <c r="L177" s="12">
        <f>SUM(L178+L230+L295)</f>
        <v>3344.67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11300</v>
      </c>
      <c r="J178" s="84">
        <f>SUM(J179+J201+J208+J220+J224)</f>
        <v>11300</v>
      </c>
      <c r="K178" s="84">
        <f>SUM(K179+K201+K208+K220+K224)</f>
        <v>3344.67</v>
      </c>
      <c r="L178" s="84">
        <f>SUM(L179+L201+L208+L220+L224)</f>
        <v>3344.67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11100</v>
      </c>
      <c r="J179" s="102">
        <f>SUM(J180+J183+J188+J193+J198)</f>
        <v>11100</v>
      </c>
      <c r="K179" s="68">
        <f>SUM(K180+K183+K188+K193+K198)</f>
        <v>3223.67</v>
      </c>
      <c r="L179" s="12">
        <f>SUM(L180+L183+L188+L193+L198)</f>
        <v>3223.67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500</v>
      </c>
      <c r="J183" s="103">
        <f>J184</f>
        <v>500</v>
      </c>
      <c r="K183" s="85">
        <f>K184</f>
        <v>423.67</v>
      </c>
      <c r="L183" s="84">
        <f>L184</f>
        <v>423.67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500</v>
      </c>
      <c r="J184" s="102">
        <f>SUM(J185:J187)</f>
        <v>500</v>
      </c>
      <c r="K184" s="68">
        <f>SUM(K185:K187)</f>
        <v>423.67</v>
      </c>
      <c r="L184" s="12">
        <f>SUM(L185:L187)</f>
        <v>423.67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500</v>
      </c>
      <c r="J187" s="3">
        <v>500</v>
      </c>
      <c r="K187" s="3">
        <v>423.67</v>
      </c>
      <c r="L187" s="11">
        <v>423.67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10600</v>
      </c>
      <c r="J188" s="102">
        <f>J189</f>
        <v>10600</v>
      </c>
      <c r="K188" s="68">
        <f>K189</f>
        <v>2800</v>
      </c>
      <c r="L188" s="12">
        <f>L189</f>
        <v>2800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10600</v>
      </c>
      <c r="J189" s="12">
        <f>SUM(J190:J192)</f>
        <v>10600</v>
      </c>
      <c r="K189" s="12">
        <f>SUM(K190:K192)</f>
        <v>2800</v>
      </c>
      <c r="L189" s="12">
        <f>SUM(L190:L192)</f>
        <v>2800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7800</v>
      </c>
      <c r="J190" s="5">
        <v>7800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2800</v>
      </c>
      <c r="J191" s="5">
        <v>2800</v>
      </c>
      <c r="K191" s="5">
        <v>2800</v>
      </c>
      <c r="L191" s="5">
        <v>2800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200</v>
      </c>
      <c r="J201" s="104">
        <f t="shared" si="20"/>
        <v>200</v>
      </c>
      <c r="K201" s="75">
        <f t="shared" si="20"/>
        <v>121</v>
      </c>
      <c r="L201" s="76">
        <f t="shared" si="20"/>
        <v>121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200</v>
      </c>
      <c r="J202" s="102">
        <f t="shared" si="20"/>
        <v>200</v>
      </c>
      <c r="K202" s="68">
        <f t="shared" si="20"/>
        <v>121</v>
      </c>
      <c r="L202" s="12">
        <f t="shared" si="20"/>
        <v>121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200</v>
      </c>
      <c r="J203" s="103">
        <f>SUM(J204:J207)</f>
        <v>200</v>
      </c>
      <c r="K203" s="85">
        <f>SUM(K204:K207)</f>
        <v>121</v>
      </c>
      <c r="L203" s="84">
        <f>SUM(L204:L207)</f>
        <v>121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200</v>
      </c>
      <c r="J207" s="5">
        <v>200</v>
      </c>
      <c r="K207" s="5">
        <v>121</v>
      </c>
      <c r="L207" s="11">
        <v>121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64800</v>
      </c>
      <c r="J360" s="111">
        <f>SUM(J30+J177)</f>
        <v>58400</v>
      </c>
      <c r="K360" s="111">
        <f>SUM(K30+K177)</f>
        <v>41448.849999999991</v>
      </c>
      <c r="L360" s="111">
        <f>SUM(L30+L177)</f>
        <v>41075.799999999996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6" sqref="G16:K1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244</v>
      </c>
      <c r="J25" s="27" t="s">
        <v>246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2100</v>
      </c>
      <c r="J30" s="12">
        <f>SUM(J31+J42+J62+J83+J90+J110+J132+J151+J161)</f>
        <v>2100</v>
      </c>
      <c r="K30" s="68">
        <f>SUM(K31+K42+K62+K83+K90+K110+K132+K151+K161)</f>
        <v>1014.05</v>
      </c>
      <c r="L30" s="12">
        <f>SUM(L31+L42+L62+L83+L90+L110+L132+L151+L161)</f>
        <v>936.9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2100</v>
      </c>
      <c r="J42" s="85">
        <f t="shared" si="2"/>
        <v>2100</v>
      </c>
      <c r="K42" s="84">
        <f t="shared" si="2"/>
        <v>1014.05</v>
      </c>
      <c r="L42" s="84">
        <f t="shared" si="2"/>
        <v>936.9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2100</v>
      </c>
      <c r="J43" s="68">
        <f t="shared" si="2"/>
        <v>2100</v>
      </c>
      <c r="K43" s="12">
        <f t="shared" si="2"/>
        <v>1014.05</v>
      </c>
      <c r="L43" s="68">
        <f t="shared" si="2"/>
        <v>936.9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2100</v>
      </c>
      <c r="J44" s="68">
        <f t="shared" si="2"/>
        <v>2100</v>
      </c>
      <c r="K44" s="76">
        <f t="shared" si="2"/>
        <v>1014.05</v>
      </c>
      <c r="L44" s="76">
        <f t="shared" si="2"/>
        <v>936.9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2100</v>
      </c>
      <c r="J45" s="90">
        <f>SUM(J46:J61)</f>
        <v>2100</v>
      </c>
      <c r="K45" s="91">
        <f>SUM(K46:K61)</f>
        <v>1014.05</v>
      </c>
      <c r="L45" s="91">
        <f>SUM(L46:L61)</f>
        <v>936.9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77.150000000000006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1800</v>
      </c>
      <c r="J57" s="4">
        <v>1800</v>
      </c>
      <c r="K57" s="4">
        <v>936.9</v>
      </c>
      <c r="L57" s="4">
        <v>936.9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2100</v>
      </c>
      <c r="J360" s="111">
        <f>SUM(J30+J177)</f>
        <v>2100</v>
      </c>
      <c r="K360" s="111">
        <f>SUM(K30+K177)</f>
        <v>1014.05</v>
      </c>
      <c r="L360" s="111">
        <f>SUM(L30+L177)</f>
        <v>936.9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5" sqref="G15:K15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247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248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249</v>
      </c>
      <c r="H23" s="52"/>
      <c r="J23" s="53" t="s">
        <v>24</v>
      </c>
      <c r="K23" s="26" t="s">
        <v>246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250</v>
      </c>
      <c r="J25" s="27" t="s">
        <v>30</v>
      </c>
      <c r="K25" s="24" t="s">
        <v>25</v>
      </c>
      <c r="L25" s="24" t="s">
        <v>250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16300</v>
      </c>
      <c r="J30" s="12">
        <f>SUM(J31+J42+J62+J83+J90+J110+J132+J151+J161)</f>
        <v>14500</v>
      </c>
      <c r="K30" s="68">
        <f>SUM(K31+K42+K62+K83+K90+K110+K132+K151+K161)</f>
        <v>11408.849999999999</v>
      </c>
      <c r="L30" s="12">
        <f>SUM(L31+L42+L62+L83+L90+L110+L132+L151+L161)</f>
        <v>11366.64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5100</v>
      </c>
      <c r="J31" s="12">
        <f>SUM(J32+J38)</f>
        <v>4300</v>
      </c>
      <c r="K31" s="75">
        <f>SUM(K32+K38)</f>
        <v>3748.49</v>
      </c>
      <c r="L31" s="76">
        <f>SUM(L32+L38)</f>
        <v>3748.49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3600</v>
      </c>
      <c r="J32" s="12">
        <f>SUM(J33)</f>
        <v>3000</v>
      </c>
      <c r="K32" s="68">
        <f>SUM(K33)</f>
        <v>2673.47</v>
      </c>
      <c r="L32" s="12">
        <f>SUM(L33)</f>
        <v>2673.47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3600</v>
      </c>
      <c r="J33" s="12">
        <f t="shared" ref="J33:L34" si="0">SUM(J34)</f>
        <v>3000</v>
      </c>
      <c r="K33" s="12">
        <f t="shared" si="0"/>
        <v>2673.47</v>
      </c>
      <c r="L33" s="12">
        <f t="shared" si="0"/>
        <v>2673.47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3600</v>
      </c>
      <c r="J34" s="68">
        <f t="shared" si="0"/>
        <v>3000</v>
      </c>
      <c r="K34" s="68">
        <f t="shared" si="0"/>
        <v>2673.47</v>
      </c>
      <c r="L34" s="68">
        <f t="shared" si="0"/>
        <v>2673.47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3600</v>
      </c>
      <c r="J35" s="4">
        <v>3000</v>
      </c>
      <c r="K35" s="4">
        <v>2673.47</v>
      </c>
      <c r="L35" s="4">
        <v>2673.47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1500</v>
      </c>
      <c r="J38" s="12">
        <f t="shared" si="1"/>
        <v>1300</v>
      </c>
      <c r="K38" s="68">
        <f t="shared" si="1"/>
        <v>1075.02</v>
      </c>
      <c r="L38" s="12">
        <f t="shared" si="1"/>
        <v>1075.02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1500</v>
      </c>
      <c r="J39" s="12">
        <f t="shared" si="1"/>
        <v>1300</v>
      </c>
      <c r="K39" s="12">
        <f t="shared" si="1"/>
        <v>1075.02</v>
      </c>
      <c r="L39" s="12">
        <f t="shared" si="1"/>
        <v>1075.02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1500</v>
      </c>
      <c r="J40" s="12">
        <f t="shared" si="1"/>
        <v>1300</v>
      </c>
      <c r="K40" s="12">
        <f t="shared" si="1"/>
        <v>1075.02</v>
      </c>
      <c r="L40" s="12">
        <f t="shared" si="1"/>
        <v>1075.02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1500</v>
      </c>
      <c r="J41" s="4">
        <v>1300</v>
      </c>
      <c r="K41" s="4">
        <v>1075.02</v>
      </c>
      <c r="L41" s="4">
        <v>1075.02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10000</v>
      </c>
      <c r="J42" s="85">
        <f t="shared" si="2"/>
        <v>9000</v>
      </c>
      <c r="K42" s="84">
        <f t="shared" si="2"/>
        <v>6460.36</v>
      </c>
      <c r="L42" s="84">
        <f t="shared" si="2"/>
        <v>6418.15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10000</v>
      </c>
      <c r="J43" s="68">
        <f t="shared" si="2"/>
        <v>9000</v>
      </c>
      <c r="K43" s="12">
        <f t="shared" si="2"/>
        <v>6460.36</v>
      </c>
      <c r="L43" s="68">
        <f t="shared" si="2"/>
        <v>6418.15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10000</v>
      </c>
      <c r="J44" s="68">
        <f t="shared" si="2"/>
        <v>9000</v>
      </c>
      <c r="K44" s="76">
        <f t="shared" si="2"/>
        <v>6460.36</v>
      </c>
      <c r="L44" s="76">
        <f t="shared" si="2"/>
        <v>6418.15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10000</v>
      </c>
      <c r="J45" s="90">
        <f>SUM(J46:J61)</f>
        <v>9000</v>
      </c>
      <c r="K45" s="91">
        <f>SUM(K46:K61)</f>
        <v>6460.36</v>
      </c>
      <c r="L45" s="91">
        <f>SUM(L46:L61)</f>
        <v>6418.15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9000</v>
      </c>
      <c r="J57" s="4">
        <v>8000</v>
      </c>
      <c r="K57" s="4">
        <v>6228.84</v>
      </c>
      <c r="L57" s="4">
        <v>6228.84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129.03</v>
      </c>
      <c r="L60" s="4">
        <v>129.03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600</v>
      </c>
      <c r="J61" s="4">
        <v>600</v>
      </c>
      <c r="K61" s="4">
        <v>102.49</v>
      </c>
      <c r="L61" s="4">
        <v>60.28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1200</v>
      </c>
      <c r="J132" s="102">
        <f>SUM(J133+J138+J146)</f>
        <v>1200</v>
      </c>
      <c r="K132" s="68">
        <f>SUM(K133+K138+K146)</f>
        <v>1200</v>
      </c>
      <c r="L132" s="12">
        <f>SUM(L133+L138+L146)</f>
        <v>1200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1200</v>
      </c>
      <c r="J146" s="102">
        <f t="shared" si="15"/>
        <v>1200</v>
      </c>
      <c r="K146" s="68">
        <f t="shared" si="15"/>
        <v>1200</v>
      </c>
      <c r="L146" s="12">
        <f t="shared" si="15"/>
        <v>1200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1200</v>
      </c>
      <c r="J147" s="115">
        <f t="shared" si="15"/>
        <v>1200</v>
      </c>
      <c r="K147" s="91">
        <f t="shared" si="15"/>
        <v>1200</v>
      </c>
      <c r="L147" s="90">
        <f t="shared" si="15"/>
        <v>1200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1200</v>
      </c>
      <c r="J148" s="102">
        <f>SUM(J149:J150)</f>
        <v>1200</v>
      </c>
      <c r="K148" s="68">
        <f>SUM(K149:K150)</f>
        <v>1200</v>
      </c>
      <c r="L148" s="12">
        <f>SUM(L149:L150)</f>
        <v>1200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1200</v>
      </c>
      <c r="J149" s="8">
        <v>1200</v>
      </c>
      <c r="K149" s="8">
        <v>1200</v>
      </c>
      <c r="L149" s="8">
        <v>1200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16300</v>
      </c>
      <c r="J360" s="111">
        <f>SUM(J30+J177)</f>
        <v>14500</v>
      </c>
      <c r="K360" s="111">
        <f>SUM(K30+K177)</f>
        <v>11408.849999999999</v>
      </c>
      <c r="L360" s="111">
        <f>SUM(L30+L177)</f>
        <v>11366.64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C22" sqref="C22:I22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251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252</v>
      </c>
      <c r="J25" s="27" t="s">
        <v>246</v>
      </c>
      <c r="K25" s="24" t="s">
        <v>25</v>
      </c>
      <c r="L25" s="24" t="s">
        <v>253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12800</v>
      </c>
      <c r="J30" s="12">
        <f>SUM(J31+J42+J62+J83+J90+J110+J132+J151+J161)</f>
        <v>10700</v>
      </c>
      <c r="K30" s="68">
        <f>SUM(K31+K42+K62+K83+K90+K110+K132+K151+K161)</f>
        <v>6514.869999999999</v>
      </c>
      <c r="L30" s="12">
        <f>SUM(L31+L42+L62+L83+L90+L110+L132+L151+L161)</f>
        <v>6414.2099999999991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10400</v>
      </c>
      <c r="J31" s="12">
        <f>SUM(J32+J38)</f>
        <v>8700</v>
      </c>
      <c r="K31" s="75">
        <f>SUM(K32+K38)</f>
        <v>5569.4299999999994</v>
      </c>
      <c r="L31" s="76">
        <f>SUM(L32+L38)</f>
        <v>5569.4299999999994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8000</v>
      </c>
      <c r="J32" s="12">
        <f>SUM(J33)</f>
        <v>6700</v>
      </c>
      <c r="K32" s="68">
        <f>SUM(K33)</f>
        <v>4280.57</v>
      </c>
      <c r="L32" s="12">
        <f>SUM(L33)</f>
        <v>4280.57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8000</v>
      </c>
      <c r="J33" s="12">
        <f t="shared" ref="J33:L34" si="0">SUM(J34)</f>
        <v>6700</v>
      </c>
      <c r="K33" s="12">
        <f t="shared" si="0"/>
        <v>4280.57</v>
      </c>
      <c r="L33" s="12">
        <f t="shared" si="0"/>
        <v>4280.57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8000</v>
      </c>
      <c r="J34" s="68">
        <f t="shared" si="0"/>
        <v>6700</v>
      </c>
      <c r="K34" s="68">
        <f t="shared" si="0"/>
        <v>4280.57</v>
      </c>
      <c r="L34" s="68">
        <f t="shared" si="0"/>
        <v>4280.57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8000</v>
      </c>
      <c r="J35" s="4">
        <v>6700</v>
      </c>
      <c r="K35" s="4">
        <v>4280.57</v>
      </c>
      <c r="L35" s="4">
        <v>4280.57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2000</v>
      </c>
      <c r="K38" s="68">
        <f t="shared" si="1"/>
        <v>1288.8599999999999</v>
      </c>
      <c r="L38" s="12">
        <f t="shared" si="1"/>
        <v>1288.8599999999999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2000</v>
      </c>
      <c r="K39" s="12">
        <f t="shared" si="1"/>
        <v>1288.8599999999999</v>
      </c>
      <c r="L39" s="12">
        <f t="shared" si="1"/>
        <v>1288.8599999999999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2000</v>
      </c>
      <c r="K40" s="12">
        <f t="shared" si="1"/>
        <v>1288.8599999999999</v>
      </c>
      <c r="L40" s="12">
        <f t="shared" si="1"/>
        <v>1288.8599999999999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2000</v>
      </c>
      <c r="K41" s="4">
        <v>1288.8599999999999</v>
      </c>
      <c r="L41" s="4">
        <v>1288.8599999999999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2200</v>
      </c>
      <c r="J42" s="85">
        <f t="shared" si="2"/>
        <v>1800</v>
      </c>
      <c r="K42" s="84">
        <f t="shared" si="2"/>
        <v>893.46</v>
      </c>
      <c r="L42" s="84">
        <f t="shared" si="2"/>
        <v>792.8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2200</v>
      </c>
      <c r="J43" s="68">
        <f t="shared" si="2"/>
        <v>1800</v>
      </c>
      <c r="K43" s="12">
        <f t="shared" si="2"/>
        <v>893.46</v>
      </c>
      <c r="L43" s="68">
        <f t="shared" si="2"/>
        <v>792.8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2200</v>
      </c>
      <c r="J44" s="68">
        <f t="shared" si="2"/>
        <v>1800</v>
      </c>
      <c r="K44" s="76">
        <f t="shared" si="2"/>
        <v>893.46</v>
      </c>
      <c r="L44" s="76">
        <f t="shared" si="2"/>
        <v>792.8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2200</v>
      </c>
      <c r="J45" s="90">
        <f>SUM(J46:J61)</f>
        <v>1800</v>
      </c>
      <c r="K45" s="91">
        <f>SUM(K46:K61)</f>
        <v>893.46</v>
      </c>
      <c r="L45" s="91">
        <f>SUM(L46:L61)</f>
        <v>792.8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700</v>
      </c>
      <c r="J49" s="4">
        <v>700</v>
      </c>
      <c r="K49" s="4">
        <v>493.46</v>
      </c>
      <c r="L49" s="4">
        <v>392.8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400</v>
      </c>
      <c r="K57" s="4">
        <v>400</v>
      </c>
      <c r="L57" s="4">
        <v>400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51.98</v>
      </c>
      <c r="L132" s="12">
        <f>SUM(L133+L138+L146)</f>
        <v>51.98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51.98</v>
      </c>
      <c r="L146" s="12">
        <f t="shared" si="15"/>
        <v>51.98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51.98</v>
      </c>
      <c r="L147" s="90">
        <f t="shared" si="15"/>
        <v>51.98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51.98</v>
      </c>
      <c r="L148" s="12">
        <f>SUM(L149:L150)</f>
        <v>51.98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51.98</v>
      </c>
      <c r="L149" s="8">
        <v>51.98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12800</v>
      </c>
      <c r="J360" s="111">
        <f>SUM(J30+J177)</f>
        <v>10700</v>
      </c>
      <c r="K360" s="111">
        <f>SUM(K30+K177)</f>
        <v>6514.869999999999</v>
      </c>
      <c r="L360" s="111">
        <f>SUM(L30+L177)</f>
        <v>6414.2099999999991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8" sqref="R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256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246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6600</v>
      </c>
      <c r="J30" s="12">
        <f>SUM(J31+J42+J62+J83+J90+J110+J132+J151+J161)</f>
        <v>4600</v>
      </c>
      <c r="K30" s="68">
        <f>SUM(K31+K42+K62+K83+K90+K110+K132+K151+K161)</f>
        <v>3586.98</v>
      </c>
      <c r="L30" s="12">
        <f>SUM(L31+L42+L62+L83+L90+L110+L132+L151+L161)</f>
        <v>3586.98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6600</v>
      </c>
      <c r="J42" s="85">
        <f t="shared" si="2"/>
        <v>4600</v>
      </c>
      <c r="K42" s="84">
        <f t="shared" si="2"/>
        <v>3586.98</v>
      </c>
      <c r="L42" s="84">
        <f t="shared" si="2"/>
        <v>3586.98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6600</v>
      </c>
      <c r="J43" s="68">
        <f t="shared" si="2"/>
        <v>4600</v>
      </c>
      <c r="K43" s="12">
        <f t="shared" si="2"/>
        <v>3586.98</v>
      </c>
      <c r="L43" s="68">
        <f t="shared" si="2"/>
        <v>3586.98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6600</v>
      </c>
      <c r="J44" s="68">
        <f t="shared" si="2"/>
        <v>4600</v>
      </c>
      <c r="K44" s="76">
        <f t="shared" si="2"/>
        <v>3586.98</v>
      </c>
      <c r="L44" s="76">
        <f t="shared" si="2"/>
        <v>3586.98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6600</v>
      </c>
      <c r="J45" s="90">
        <f>SUM(J46:J61)</f>
        <v>4600</v>
      </c>
      <c r="K45" s="91">
        <f>SUM(K46:K61)</f>
        <v>3586.98</v>
      </c>
      <c r="L45" s="91">
        <f>SUM(L46:L61)</f>
        <v>3586.98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6600</v>
      </c>
      <c r="J61" s="4">
        <v>4600</v>
      </c>
      <c r="K61" s="4">
        <v>3586.98</v>
      </c>
      <c r="L61" s="4">
        <v>3586.98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6600</v>
      </c>
      <c r="J360" s="111">
        <f>SUM(J30+J177)</f>
        <v>4600</v>
      </c>
      <c r="K360" s="111">
        <f>SUM(K30+K177)</f>
        <v>3586.98</v>
      </c>
      <c r="L360" s="111">
        <f>SUM(L30+L177)</f>
        <v>3586.98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8" sqref="R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259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260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246</v>
      </c>
      <c r="J25" s="27" t="s">
        <v>30</v>
      </c>
      <c r="K25" s="24" t="s">
        <v>25</v>
      </c>
      <c r="L25" s="24" t="s">
        <v>246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3700</v>
      </c>
      <c r="K30" s="68">
        <f>SUM(K31+K42+K62+K83+K90+K110+K132+K151+K161)</f>
        <v>2055.6999999999998</v>
      </c>
      <c r="L30" s="12">
        <f>SUM(L31+L42+L62+L83+L90+L110+L132+L151+L161)</f>
        <v>2055.6999999999998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3300</v>
      </c>
      <c r="J31" s="12">
        <f>SUM(J32+J38)</f>
        <v>2700</v>
      </c>
      <c r="K31" s="75">
        <f>SUM(K32+K38)</f>
        <v>1755.6999999999998</v>
      </c>
      <c r="L31" s="76">
        <f>SUM(L32+L38)</f>
        <v>1755.6999999999998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2500</v>
      </c>
      <c r="J32" s="12">
        <f>SUM(J33)</f>
        <v>2000</v>
      </c>
      <c r="K32" s="68">
        <f>SUM(K33)</f>
        <v>1345.55</v>
      </c>
      <c r="L32" s="12">
        <f>SUM(L33)</f>
        <v>1345.55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2500</v>
      </c>
      <c r="J33" s="12">
        <f t="shared" ref="J33:L34" si="0">SUM(J34)</f>
        <v>2000</v>
      </c>
      <c r="K33" s="12">
        <f t="shared" si="0"/>
        <v>1345.55</v>
      </c>
      <c r="L33" s="12">
        <f t="shared" si="0"/>
        <v>1345.55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2500</v>
      </c>
      <c r="J34" s="68">
        <f t="shared" si="0"/>
        <v>2000</v>
      </c>
      <c r="K34" s="68">
        <f t="shared" si="0"/>
        <v>1345.55</v>
      </c>
      <c r="L34" s="68">
        <f t="shared" si="0"/>
        <v>1345.55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2500</v>
      </c>
      <c r="J35" s="4">
        <v>2000</v>
      </c>
      <c r="K35" s="4">
        <v>1345.55</v>
      </c>
      <c r="L35" s="4">
        <v>1345.55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800</v>
      </c>
      <c r="J38" s="12">
        <f t="shared" si="1"/>
        <v>700</v>
      </c>
      <c r="K38" s="68">
        <f t="shared" si="1"/>
        <v>410.15</v>
      </c>
      <c r="L38" s="12">
        <f t="shared" si="1"/>
        <v>410.15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800</v>
      </c>
      <c r="J39" s="12">
        <f t="shared" si="1"/>
        <v>700</v>
      </c>
      <c r="K39" s="12">
        <f t="shared" si="1"/>
        <v>410.15</v>
      </c>
      <c r="L39" s="12">
        <f t="shared" si="1"/>
        <v>410.15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800</v>
      </c>
      <c r="J40" s="12">
        <f t="shared" si="1"/>
        <v>700</v>
      </c>
      <c r="K40" s="12">
        <f t="shared" si="1"/>
        <v>410.15</v>
      </c>
      <c r="L40" s="12">
        <f t="shared" si="1"/>
        <v>410.15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800</v>
      </c>
      <c r="J41" s="4">
        <v>700</v>
      </c>
      <c r="K41" s="4">
        <v>410.15</v>
      </c>
      <c r="L41" s="4">
        <v>410.15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1300</v>
      </c>
      <c r="J42" s="85">
        <f t="shared" si="2"/>
        <v>1000</v>
      </c>
      <c r="K42" s="84">
        <f t="shared" si="2"/>
        <v>300</v>
      </c>
      <c r="L42" s="84">
        <f t="shared" si="2"/>
        <v>300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1300</v>
      </c>
      <c r="J43" s="68">
        <f t="shared" si="2"/>
        <v>1000</v>
      </c>
      <c r="K43" s="12">
        <f t="shared" si="2"/>
        <v>300</v>
      </c>
      <c r="L43" s="68">
        <f t="shared" si="2"/>
        <v>300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1300</v>
      </c>
      <c r="J44" s="68">
        <f t="shared" si="2"/>
        <v>1000</v>
      </c>
      <c r="K44" s="76">
        <f t="shared" si="2"/>
        <v>300</v>
      </c>
      <c r="L44" s="76">
        <f t="shared" si="2"/>
        <v>300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1300</v>
      </c>
      <c r="J45" s="90">
        <f>SUM(J46:J61)</f>
        <v>1000</v>
      </c>
      <c r="K45" s="91">
        <f>SUM(K46:K61)</f>
        <v>300</v>
      </c>
      <c r="L45" s="91">
        <f>SUM(L46:L61)</f>
        <v>300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300</v>
      </c>
      <c r="K57" s="4">
        <v>300</v>
      </c>
      <c r="L57" s="4">
        <v>300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3700</v>
      </c>
      <c r="K360" s="111">
        <f>SUM(K30+K177)</f>
        <v>2055.6999999999998</v>
      </c>
      <c r="L360" s="111">
        <f>SUM(L30+L177)</f>
        <v>2055.6999999999998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7" sqref="R27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261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252</v>
      </c>
      <c r="J25" s="27" t="s">
        <v>246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5500</v>
      </c>
      <c r="J30" s="12">
        <f>SUM(J31+J42+J62+J83+J90+J110+J132+J151+J161)</f>
        <v>5500</v>
      </c>
      <c r="K30" s="68">
        <f>SUM(K31+K42+K62+K83+K90+K110+K132+K151+K161)</f>
        <v>5497.19</v>
      </c>
      <c r="L30" s="12">
        <f>SUM(L31+L42+L62+L83+L90+L110+L132+L151+L161)</f>
        <v>5497.19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5400</v>
      </c>
      <c r="J31" s="12">
        <f>SUM(J32+J38)</f>
        <v>5400</v>
      </c>
      <c r="K31" s="75">
        <f>SUM(K32+K38)</f>
        <v>5442.49</v>
      </c>
      <c r="L31" s="76">
        <f>SUM(L32+L38)</f>
        <v>5442.49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4200</v>
      </c>
      <c r="J32" s="12">
        <f>SUM(J33)</f>
        <v>4200</v>
      </c>
      <c r="K32" s="68">
        <f>SUM(K33)</f>
        <v>4171.13</v>
      </c>
      <c r="L32" s="12">
        <f>SUM(L33)</f>
        <v>4171.13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4200</v>
      </c>
      <c r="J33" s="12">
        <f t="shared" ref="J33:L34" si="0">SUM(J34)</f>
        <v>4200</v>
      </c>
      <c r="K33" s="12">
        <f t="shared" si="0"/>
        <v>4171.13</v>
      </c>
      <c r="L33" s="12">
        <f t="shared" si="0"/>
        <v>4171.13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4200</v>
      </c>
      <c r="J34" s="68">
        <f t="shared" si="0"/>
        <v>4200</v>
      </c>
      <c r="K34" s="68">
        <f t="shared" si="0"/>
        <v>4171.13</v>
      </c>
      <c r="L34" s="68">
        <f t="shared" si="0"/>
        <v>4171.13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4200</v>
      </c>
      <c r="J35" s="4">
        <v>4200</v>
      </c>
      <c r="K35" s="4">
        <v>4171.13</v>
      </c>
      <c r="L35" s="4">
        <v>4171.13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1200</v>
      </c>
      <c r="J38" s="12">
        <f t="shared" si="1"/>
        <v>1200</v>
      </c>
      <c r="K38" s="68">
        <f t="shared" si="1"/>
        <v>1271.3599999999999</v>
      </c>
      <c r="L38" s="12">
        <f t="shared" si="1"/>
        <v>1271.3599999999999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1200</v>
      </c>
      <c r="J39" s="12">
        <f t="shared" si="1"/>
        <v>1200</v>
      </c>
      <c r="K39" s="12">
        <f t="shared" si="1"/>
        <v>1271.3599999999999</v>
      </c>
      <c r="L39" s="12">
        <f t="shared" si="1"/>
        <v>1271.3599999999999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1200</v>
      </c>
      <c r="J40" s="12">
        <f t="shared" si="1"/>
        <v>1200</v>
      </c>
      <c r="K40" s="12">
        <f t="shared" si="1"/>
        <v>1271.3599999999999</v>
      </c>
      <c r="L40" s="12">
        <f t="shared" si="1"/>
        <v>1271.3599999999999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1200</v>
      </c>
      <c r="J41" s="4">
        <v>1200</v>
      </c>
      <c r="K41" s="4">
        <v>1271.3599999999999</v>
      </c>
      <c r="L41" s="4">
        <v>1271.3599999999999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54.7</v>
      </c>
      <c r="L132" s="12">
        <f>SUM(L133+L138+L146)</f>
        <v>54.7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54.7</v>
      </c>
      <c r="L146" s="12">
        <f t="shared" si="15"/>
        <v>54.7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54.7</v>
      </c>
      <c r="L147" s="90">
        <f t="shared" si="15"/>
        <v>54.7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54.7</v>
      </c>
      <c r="L148" s="12">
        <f>SUM(L149:L150)</f>
        <v>54.7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54.7</v>
      </c>
      <c r="L149" s="8">
        <v>54.7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5500</v>
      </c>
      <c r="J360" s="111">
        <f>SUM(J30+J177)</f>
        <v>5500</v>
      </c>
      <c r="K360" s="111">
        <f>SUM(K30+K177)</f>
        <v>5497.19</v>
      </c>
      <c r="L360" s="111">
        <f>SUM(L30+L177)</f>
        <v>5497.19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topLeftCell="A13" workbookViewId="0">
      <selection activeCell="R360" sqref="R360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254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243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264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244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265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3100</v>
      </c>
      <c r="J30" s="12">
        <f>SUM(J31+J42+J62+J83+J90+J110+J132+J151+J161)</f>
        <v>3100</v>
      </c>
      <c r="K30" s="68">
        <f>SUM(K31+K42+K62+K83+K90+K110+K132+K151+K161)</f>
        <v>560.45000000000005</v>
      </c>
      <c r="L30" s="12">
        <f>SUM(L31+L42+L62+L83+L90+L110+L132+L151+L161)</f>
        <v>560.45000000000005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3100</v>
      </c>
      <c r="J42" s="85">
        <f t="shared" si="2"/>
        <v>3100</v>
      </c>
      <c r="K42" s="84">
        <f t="shared" si="2"/>
        <v>560.45000000000005</v>
      </c>
      <c r="L42" s="84">
        <f t="shared" si="2"/>
        <v>560.45000000000005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3100</v>
      </c>
      <c r="J43" s="68">
        <f t="shared" si="2"/>
        <v>3100</v>
      </c>
      <c r="K43" s="12">
        <f t="shared" si="2"/>
        <v>560.45000000000005</v>
      </c>
      <c r="L43" s="68">
        <f t="shared" si="2"/>
        <v>560.45000000000005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3100</v>
      </c>
      <c r="J44" s="68">
        <f t="shared" si="2"/>
        <v>3100</v>
      </c>
      <c r="K44" s="76">
        <f t="shared" si="2"/>
        <v>560.45000000000005</v>
      </c>
      <c r="L44" s="76">
        <f t="shared" si="2"/>
        <v>560.45000000000005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3100</v>
      </c>
      <c r="J45" s="90">
        <f>SUM(J46:J61)</f>
        <v>3100</v>
      </c>
      <c r="K45" s="91">
        <f>SUM(K46:K61)</f>
        <v>560.45000000000005</v>
      </c>
      <c r="L45" s="91">
        <f>SUM(L46:L61)</f>
        <v>560.45000000000005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1000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1400</v>
      </c>
      <c r="J52" s="4">
        <v>1400</v>
      </c>
      <c r="K52" s="4">
        <v>470.45</v>
      </c>
      <c r="L52" s="4">
        <v>470.45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90</v>
      </c>
      <c r="L61" s="4">
        <v>90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3100</v>
      </c>
      <c r="J360" s="111">
        <f>SUM(J30+J177)</f>
        <v>3100</v>
      </c>
      <c r="K360" s="111">
        <f>SUM(K30+K177)</f>
        <v>560.45000000000005</v>
      </c>
      <c r="L360" s="111">
        <f>SUM(L30+L177)</f>
        <v>560.45000000000005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</vt:lpstr>
      <vt:lpstr>B 06.02.01.01</vt:lpstr>
      <vt:lpstr>B 06.04.01.01</vt:lpstr>
      <vt:lpstr>B 08.02.01.08</vt:lpstr>
      <vt:lpstr>B 10.04.01.40</vt:lpstr>
      <vt:lpstr>D 04.01.02.01</vt:lpstr>
      <vt:lpstr>D 04.02.01.04</vt:lpstr>
      <vt:lpstr>D 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2018-10-11T11:01:43Z</cp:lastPrinted>
  <dcterms:created xsi:type="dcterms:W3CDTF">2011-04-06T15:42:27Z</dcterms:created>
  <dcterms:modified xsi:type="dcterms:W3CDTF">2018-10-11T11:02:30Z</dcterms:modified>
</cp:coreProperties>
</file>