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54F75DB-907F-4F55-B952-6C71ED5D522A}" xr6:coauthVersionLast="40" xr6:coauthVersionMax="40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8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8" i="1"/>
  <c r="L57" i="1" s="1"/>
  <c r="I59" i="1"/>
  <c r="J59" i="1"/>
  <c r="J58" i="1" s="1"/>
  <c r="J57" i="1" s="1"/>
  <c r="L59" i="1"/>
  <c r="I63" i="1"/>
  <c r="I58" i="1" s="1"/>
  <c r="I57" i="1" s="1"/>
  <c r="J63" i="1"/>
  <c r="L63" i="1"/>
  <c r="I67" i="1"/>
  <c r="J67" i="1"/>
  <c r="L67" i="1"/>
  <c r="I71" i="1"/>
  <c r="J71" i="1"/>
  <c r="L71" i="1"/>
  <c r="I72" i="1"/>
  <c r="J72" i="1"/>
  <c r="L72" i="1"/>
  <c r="I74" i="1"/>
  <c r="L74" i="1"/>
  <c r="I75" i="1"/>
  <c r="J75" i="1"/>
  <c r="J74" i="1" s="1"/>
  <c r="L75" i="1"/>
  <c r="L79" i="1"/>
  <c r="I80" i="1"/>
  <c r="J80" i="1"/>
  <c r="J79" i="1" s="1"/>
  <c r="L80" i="1"/>
  <c r="I83" i="1"/>
  <c r="I79" i="1" s="1"/>
  <c r="J83" i="1"/>
  <c r="L83" i="1"/>
  <c r="I86" i="1"/>
  <c r="J86" i="1"/>
  <c r="L86" i="1"/>
  <c r="I92" i="1"/>
  <c r="J92" i="1"/>
  <c r="J91" i="1" s="1"/>
  <c r="L92" i="1"/>
  <c r="I95" i="1"/>
  <c r="I91" i="1" s="1"/>
  <c r="J95" i="1"/>
  <c r="L95" i="1"/>
  <c r="I97" i="1"/>
  <c r="J97" i="1"/>
  <c r="L97" i="1"/>
  <c r="I99" i="1"/>
  <c r="J99" i="1"/>
  <c r="L99" i="1"/>
  <c r="L91" i="1" s="1"/>
  <c r="I101" i="1"/>
  <c r="J101" i="1"/>
  <c r="L101" i="1"/>
  <c r="I103" i="1"/>
  <c r="I104" i="1"/>
  <c r="J104" i="1"/>
  <c r="J103" i="1" s="1"/>
  <c r="L104" i="1"/>
  <c r="I107" i="1"/>
  <c r="J107" i="1"/>
  <c r="L107" i="1"/>
  <c r="L103" i="1" s="1"/>
  <c r="I111" i="1"/>
  <c r="J111" i="1"/>
  <c r="L111" i="1"/>
  <c r="I114" i="1"/>
  <c r="I115" i="1"/>
  <c r="J115" i="1"/>
  <c r="J114" i="1" s="1"/>
  <c r="L115" i="1"/>
  <c r="I119" i="1"/>
  <c r="J119" i="1"/>
  <c r="L119" i="1"/>
  <c r="L114" i="1" s="1"/>
  <c r="I122" i="1"/>
  <c r="J122" i="1"/>
  <c r="L122" i="1"/>
  <c r="J124" i="1"/>
  <c r="J121" i="1" s="1"/>
  <c r="I125" i="1"/>
  <c r="J125" i="1"/>
  <c r="L125" i="1"/>
  <c r="J129" i="1"/>
  <c r="I130" i="1"/>
  <c r="I129" i="1" s="1"/>
  <c r="J130" i="1"/>
  <c r="L130" i="1"/>
  <c r="L129" i="1" s="1"/>
  <c r="I137" i="1"/>
  <c r="I136" i="1" s="1"/>
  <c r="I135" i="1" s="1"/>
  <c r="I134" i="1" s="1"/>
  <c r="J137" i="1"/>
  <c r="L137" i="1"/>
  <c r="L136" i="1" s="1"/>
  <c r="L135" i="1" s="1"/>
  <c r="L134" i="1" s="1"/>
  <c r="I139" i="1"/>
  <c r="J139" i="1"/>
  <c r="J136" i="1" s="1"/>
  <c r="J135" i="1" s="1"/>
  <c r="J134" i="1" s="1"/>
  <c r="L139" i="1"/>
  <c r="I143" i="1"/>
  <c r="J143" i="1"/>
  <c r="L143" i="1"/>
  <c r="I149" i="1"/>
  <c r="J149" i="1"/>
  <c r="L149" i="1"/>
  <c r="I154" i="1"/>
  <c r="I155" i="1"/>
  <c r="J155" i="1"/>
  <c r="J154" i="1" s="1"/>
  <c r="L155" i="1"/>
  <c r="I157" i="1"/>
  <c r="J157" i="1"/>
  <c r="L157" i="1"/>
  <c r="L154" i="1" s="1"/>
  <c r="I175" i="1"/>
  <c r="J175" i="1"/>
  <c r="L124" i="1" l="1"/>
  <c r="L121" i="1"/>
  <c r="L31" i="1"/>
  <c r="L168" i="1" s="1"/>
  <c r="I124" i="1"/>
  <c r="I121" i="1" s="1"/>
  <c r="I31" i="1" s="1"/>
  <c r="I168" i="1" s="1"/>
  <c r="J31" i="1"/>
  <c r="J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<sst xmlns="http://schemas.openxmlformats.org/spreadsheetml/2006/main" count="318" uniqueCount="161">
  <si>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</si>
  <si>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</si>
  <si>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</si>
  <si>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</si>
  <si>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</si>
  <si>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Krinčino seniūnija, 288617640, Žalgirio g.16, Krinčino miestelis, LT-39462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</si>
  <si>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</si>
  <si>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</si>
  <si>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</si>
  <si>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</si>
  <si>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</si>
  <si>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</si>
  <si>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</si>
  <si>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</si>
  <si>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</si>
  <si>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</si>
  <si>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</si>
  <si>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288617640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</si>
  <si>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</si>
  <si>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</si>
  <si>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</si>
  <si>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</si>
  <si>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</si>
  <si>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</si>
  <si>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</si>
  <si>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</si>
  <si>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</si>
  <si>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</si>
  <si>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</si>
  <si>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</si>
  <si>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</si>
  <si>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</si>
  <si>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</si>
  <si>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</si>
  <si>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</si>
  <si>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</si>
  <si>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</si>
  <si>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</si>
  <si>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</si>
  <si>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</si>
  <si>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</si>
  <si>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</si>
  <si>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</si>
  <si>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</si>
  <si>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</si>
  <si>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</si>
  <si>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</si>
  <si>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</si>
  <si>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</si>
  <si>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</si>
  <si>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</si>
  <si>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</si>
  <si>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</si>
  <si>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</si>
  <si>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</si>
  <si>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</si>
  <si>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</si>
  <si>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</si>
  <si>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</si>
  <si>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</si>
  <si>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</si>
  <si>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</si>
  <si>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</si>
  <si>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</si>
  <si>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</si>
  <si>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</si>
  <si>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</si>
  <si>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</si>
  <si>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</si>
  <si>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</si>
  <si>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</si>
  <si>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</si>
  <si>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</si>
  <si>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</si>
  <si>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</si>
  <si>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</si>
  <si>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</si>
  <si>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</si>
  <si>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</si>
  <si>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</si>
  <si>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</si>
  <si>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</si>
  <si>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</si>
  <si>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</si>
  <si>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</si>
  <si>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</si>
  <si>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</si>
  <si>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</si>
  <si>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</si>
  <si>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</si>
  <si>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</si>
  <si>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</si>
  <si>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</si>
  <si>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</si>
  <si>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</si>
  <si>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</si>
  <si>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</si>
  <si>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</si>
  <si>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</si>
  <si>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</si>
  <si>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</si>
  <si>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</si>
  <si>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</si>
  <si>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</si>
  <si>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</si>
  <si>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</si>
  <si>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</si>
  <si>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</si>
  <si>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</si>
  <si>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</si>
  <si>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</si>
  <si>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</si>
  <si>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</si>
  <si>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</si>
  <si>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</si>
  <si>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</si>
  <si>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</si>
  <si>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</si>
  <si>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</si>
  <si>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</si>
  <si>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</si>
  <si>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</si>
  <si>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</si>
  <si>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</si>
  <si>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</si>
  <si>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</si>
  <si>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</si>
  <si>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</si>
  <si>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</si>
  <si>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</si>
  <si>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</si>
  <si>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</si>
  <si>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</si>
  <si>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</si>
  <si>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</si>
  <si>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</si>
  <si>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</si>
  <si>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</si>
  <si>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</si>
  <si>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</si>
  <si>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</si>
  <si>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</si>
  <si>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</si>
  <si>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</si>
  <si>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</si>
  <si>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</si>
  <si>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</si>
  <si>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</si>
  <si>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</si>
  <si>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</si>
  <si>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</si>
  <si>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</si>
  <si>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</si>
  <si>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</si>
  <si>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</si>
  <si>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Remigijus Janušis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</si>
  <si>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</si>
  <si>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</si>
  <si>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</si>
  <si>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(buhalteris))                                                           (parašas)                                (vardas, pavardė)</t>
  </si>
  <si>
    <t xml:space="preserve">                          2019.01.15 Nr.SFD-35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</si>
</sst>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topLeftCell="A16" zoomScale="124" workbookViewId="0">
      <selection activeCell="O21" sqref="O21:O22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69" t="s">
        <v>0</v>
      </c>
      <c r="J1" s="70"/>
      <c r="K1" s="70"/>
      <c r="L1" s="70"/>
      <c r="M1" s="1"/>
      <c r="N1" s="1"/>
    </row>
    <row r="2" spans="1:14" x14ac:dyDescent="0.2">
      <c r="I2" s="69" t="s">
        <v>1</v>
      </c>
      <c r="J2" s="70"/>
      <c r="K2" s="70"/>
      <c r="L2" s="70"/>
      <c r="M2" s="1"/>
      <c r="N2" s="1"/>
    </row>
    <row r="3" spans="1:14" x14ac:dyDescent="0.2">
      <c r="I3" s="69" t="s">
        <v>2</v>
      </c>
      <c r="J3" s="70"/>
      <c r="K3" s="70"/>
      <c r="L3" s="70"/>
      <c r="M3" s="1"/>
      <c r="N3" s="1"/>
    </row>
    <row r="4" spans="1:14" x14ac:dyDescent="0.2">
      <c r="I4" s="69" t="s">
        <v>3</v>
      </c>
      <c r="J4" s="70"/>
      <c r="K4" s="70"/>
      <c r="L4" s="70"/>
      <c r="M4" s="1"/>
      <c r="N4" s="1"/>
    </row>
    <row r="5" spans="1:14" ht="14.25" customHeight="1" x14ac:dyDescent="0.2">
      <c r="I5" s="53" t="s">
        <v>4</v>
      </c>
      <c r="J5" s="54"/>
      <c r="K5" s="54"/>
      <c r="L5" s="54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67" t="s">
        <v>5</v>
      </c>
      <c r="D7" s="68"/>
      <c r="E7" s="68"/>
      <c r="F7" s="68"/>
      <c r="G7" s="68"/>
      <c r="H7" s="68"/>
      <c r="I7" s="68"/>
      <c r="J7" s="68"/>
      <c r="K7" s="68"/>
      <c r="L7" s="68"/>
      <c r="M7" s="25"/>
    </row>
    <row r="8" spans="1:14" x14ac:dyDescent="0.2">
      <c r="A8" s="18"/>
      <c r="B8" s="18"/>
      <c r="C8" s="71" t="s">
        <v>6</v>
      </c>
      <c r="D8" s="72"/>
      <c r="E8" s="72"/>
      <c r="F8" s="72"/>
      <c r="G8" s="72"/>
      <c r="H8" s="72"/>
      <c r="I8" s="72"/>
      <c r="J8" s="72"/>
      <c r="K8" s="72"/>
      <c r="L8" s="72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5" t="s">
        <v>7</v>
      </c>
      <c r="F10" s="66"/>
      <c r="G10" s="66"/>
      <c r="H10" s="66"/>
      <c r="I10" s="66"/>
      <c r="J10" s="66"/>
      <c r="K10" s="66"/>
      <c r="L10" s="66"/>
      <c r="M10" s="66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6" t="s">
        <v>8</v>
      </c>
      <c r="H12" s="76"/>
      <c r="I12" s="77"/>
      <c r="J12" s="77"/>
      <c r="K12" s="77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74" t="s">
        <v>9</v>
      </c>
      <c r="H14" s="74"/>
      <c r="I14" s="75"/>
      <c r="J14" s="75"/>
      <c r="K14" s="75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73" t="s">
        <v>11</v>
      </c>
      <c r="H17" s="73"/>
      <c r="I17" s="73"/>
      <c r="J17" s="73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78" t="s">
        <v>160</v>
      </c>
      <c r="H18" s="78"/>
      <c r="I18" s="77"/>
      <c r="J18" s="77"/>
      <c r="K18" s="77"/>
      <c r="L18" s="18"/>
    </row>
    <row r="19" spans="1:12" x14ac:dyDescent="0.2">
      <c r="A19" s="18"/>
      <c r="B19" s="18"/>
      <c r="C19" s="18"/>
      <c r="D19" s="18"/>
      <c r="E19" s="18"/>
      <c r="F19" s="18"/>
      <c r="G19" s="79" t="s">
        <v>12</v>
      </c>
      <c r="H19" s="79"/>
      <c r="I19" s="79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8" t="s">
        <v>14</v>
      </c>
      <c r="J21" s="49"/>
      <c r="K21" s="50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8" t="s">
        <v>15</v>
      </c>
      <c r="J22" s="49"/>
      <c r="K22" s="50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45" t="s">
        <v>16</v>
      </c>
      <c r="J23" s="46"/>
      <c r="K23" s="47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5" t="s">
        <v>19</v>
      </c>
      <c r="B25" s="56"/>
      <c r="C25" s="56"/>
      <c r="D25" s="56"/>
      <c r="E25" s="56"/>
      <c r="F25" s="57"/>
      <c r="G25" s="43" t="s">
        <v>20</v>
      </c>
      <c r="H25" s="55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58"/>
      <c r="B26" s="59"/>
      <c r="C26" s="59"/>
      <c r="D26" s="59"/>
      <c r="E26" s="59"/>
      <c r="F26" s="60"/>
      <c r="G26" s="64"/>
      <c r="H26" s="58"/>
      <c r="I26" s="15" t="s">
        <v>23</v>
      </c>
      <c r="J26" s="16"/>
      <c r="K26" s="16"/>
      <c r="L26" s="17"/>
    </row>
    <row r="27" spans="1:12" ht="11.25" customHeight="1" x14ac:dyDescent="0.2">
      <c r="A27" s="58"/>
      <c r="B27" s="59"/>
      <c r="C27" s="59"/>
      <c r="D27" s="59"/>
      <c r="E27" s="59"/>
      <c r="F27" s="60"/>
      <c r="G27" s="64"/>
      <c r="H27" s="58"/>
      <c r="I27" s="43" t="s">
        <v>24</v>
      </c>
      <c r="J27" s="29" t="s">
        <v>25</v>
      </c>
      <c r="K27" s="30"/>
      <c r="L27" s="31"/>
    </row>
    <row r="28" spans="1:12" ht="14.25" customHeight="1" x14ac:dyDescent="0.2">
      <c r="A28" s="58"/>
      <c r="B28" s="59"/>
      <c r="C28" s="59"/>
      <c r="D28" s="59"/>
      <c r="E28" s="59"/>
      <c r="F28" s="60"/>
      <c r="G28" s="64"/>
      <c r="H28" s="58"/>
      <c r="I28" s="64"/>
      <c r="J28" s="43" t="s">
        <v>26</v>
      </c>
      <c r="K28" s="29" t="s">
        <v>27</v>
      </c>
      <c r="L28" s="31"/>
    </row>
    <row r="29" spans="1:12" ht="12.75" customHeight="1" x14ac:dyDescent="0.2">
      <c r="A29" s="61"/>
      <c r="B29" s="62"/>
      <c r="C29" s="62"/>
      <c r="D29" s="62"/>
      <c r="E29" s="62"/>
      <c r="F29" s="63"/>
      <c r="G29" s="44"/>
      <c r="H29" s="61"/>
      <c r="I29" s="44"/>
      <c r="J29" s="44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828.65999999999985</v>
      </c>
      <c r="J31" s="36">
        <f>J32+J39+J57+J74+J79+J91+J103+J114+J121</f>
        <v>3234.06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11.8</v>
      </c>
      <c r="J32" s="38">
        <f>J34+J36+J38</f>
        <v>11.059999999999999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9.01</v>
      </c>
      <c r="J33" s="39">
        <f>J34+J36</f>
        <v>9.01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9.01</v>
      </c>
      <c r="J34" s="39">
        <v>9.01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2.79</v>
      </c>
      <c r="J37" s="39">
        <f>J38</f>
        <v>2.0499999999999998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2.79</v>
      </c>
      <c r="J38" s="39">
        <v>2.0499999999999998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816.8599999999999</v>
      </c>
      <c r="J39" s="38">
        <f>J40</f>
        <v>3223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816.8599999999999</v>
      </c>
      <c r="J40" s="39">
        <f>J41+J42+J43+J44+J45+J46+J47+J48+J49+J50+J51+J52+J53+J54+J55+J56</f>
        <v>3223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29.06</v>
      </c>
      <c r="J44" s="39">
        <v>13.39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787.8</v>
      </c>
      <c r="J52" s="39">
        <v>3202.71</v>
      </c>
      <c r="K52" s="40" t="s">
        <v>33</v>
      </c>
      <c r="L52" s="39">
        <v>0</v>
      </c>
    </row>
    <row r="53" spans="1:12" ht="24" hidden="1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6.9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828.65999999999985</v>
      </c>
      <c r="J168" s="38">
        <f>J31+J134</f>
        <v>3234.06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5" t="s">
        <v>19</v>
      </c>
      <c r="B170" s="56"/>
      <c r="C170" s="56"/>
      <c r="D170" s="56"/>
      <c r="E170" s="56"/>
      <c r="F170" s="57"/>
      <c r="G170" s="43" t="s">
        <v>20</v>
      </c>
      <c r="H170" s="43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58"/>
      <c r="B171" s="59"/>
      <c r="C171" s="59"/>
      <c r="D171" s="59"/>
      <c r="E171" s="59"/>
      <c r="F171" s="60"/>
      <c r="G171" s="64"/>
      <c r="H171" s="64"/>
      <c r="I171" s="29" t="s">
        <v>23</v>
      </c>
      <c r="J171" s="31"/>
      <c r="K171" s="18"/>
      <c r="L171" s="18"/>
    </row>
    <row r="172" spans="1:12" ht="46.5" customHeight="1" x14ac:dyDescent="0.2">
      <c r="A172" s="61"/>
      <c r="B172" s="62"/>
      <c r="C172" s="62"/>
      <c r="D172" s="62"/>
      <c r="E172" s="62"/>
      <c r="F172" s="63"/>
      <c r="G172" s="44"/>
      <c r="H172" s="44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0</v>
      </c>
      <c r="J173" s="37">
        <v>1589.27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0</v>
      </c>
      <c r="J175" s="38">
        <f>J173+J174</f>
        <v>1589.27</v>
      </c>
      <c r="K175" s="18"/>
      <c r="L175" s="18"/>
    </row>
    <row r="178" spans="1:14" x14ac:dyDescent="0.2">
      <c r="A178" s="51" t="s">
        <v>154</v>
      </c>
      <c r="B178" s="51"/>
      <c r="C178" s="51"/>
      <c r="D178" s="51"/>
      <c r="E178" s="51"/>
      <c r="F178" s="51"/>
      <c r="G178" s="51"/>
      <c r="H178" s="51"/>
      <c r="I178" s="52" t="s">
        <v>155</v>
      </c>
      <c r="J178" s="52"/>
      <c r="K178" s="52"/>
      <c r="L178" s="52"/>
      <c r="M178" s="25"/>
    </row>
    <row r="179" spans="1:14" ht="19.5" customHeight="1" x14ac:dyDescent="0.2">
      <c r="A179" s="53" t="s">
        <v>156</v>
      </c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25"/>
    </row>
    <row r="180" spans="1:14" ht="15" customHeight="1" x14ac:dyDescent="0.2"/>
    <row r="181" spans="1:14" x14ac:dyDescent="0.2">
      <c r="A181" s="51" t="s">
        <v>157</v>
      </c>
      <c r="B181" s="51"/>
      <c r="C181" s="51"/>
      <c r="D181" s="51"/>
      <c r="E181" s="51"/>
      <c r="F181" s="51"/>
      <c r="G181" s="51"/>
      <c r="H181" s="51"/>
      <c r="I181" s="52" t="s">
        <v>158</v>
      </c>
      <c r="J181" s="52"/>
      <c r="K181" s="52"/>
      <c r="L181" s="52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9">
    <mergeCell ref="C8:L8"/>
    <mergeCell ref="G17:J17"/>
    <mergeCell ref="G12:K12"/>
    <mergeCell ref="G19:I19"/>
    <mergeCell ref="C7:L7"/>
    <mergeCell ref="I1:L1"/>
    <mergeCell ref="I2:L2"/>
    <mergeCell ref="I3:L3"/>
    <mergeCell ref="I4:L4"/>
    <mergeCell ref="I5:L5"/>
    <mergeCell ref="E10:M10"/>
    <mergeCell ref="H25:H29"/>
    <mergeCell ref="G18:K18"/>
    <mergeCell ref="H170:H172"/>
    <mergeCell ref="I27:I29"/>
    <mergeCell ref="I22:K22"/>
    <mergeCell ref="G14:K14"/>
    <mergeCell ref="A170:F172"/>
    <mergeCell ref="G170:G172"/>
    <mergeCell ref="A25:F29"/>
    <mergeCell ref="G25:G29"/>
    <mergeCell ref="J28:J29"/>
    <mergeCell ref="I23:K23"/>
    <mergeCell ref="I21:K21"/>
    <mergeCell ref="A178:H178"/>
    <mergeCell ref="A181:H181"/>
    <mergeCell ref="I178:L178"/>
    <mergeCell ref="I181:L181"/>
    <mergeCell ref="A179:L179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2019-01-15T07:20:02Z</cp:lastPrinted>
  <dcterms:created xsi:type="dcterms:W3CDTF">2011-04-06T12:42:27Z</dcterms:created>
  <dcterms:modified xsi:type="dcterms:W3CDTF">2019-01-15T07:20:04Z</dcterms:modified>
</cp:coreProperties>
</file>