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0E1903B2-78F3-4706-BFAD-48386D2AB73E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1" sheetId="4" r:id="rId2"/>
    <sheet name="Lapas2" sheetId="2" r:id="rId3"/>
    <sheet name="Lapas3" sheetId="3" r:id="rId4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1" l="1"/>
  <c r="I34" i="1" s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<sst xmlns="http://schemas.openxmlformats.org/spreadsheetml/2006/main" count="54" uniqueCount="52">
  <si>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</si>
  <si>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</si>
  <si>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</si>
  <si>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</si>
  <si>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</si>
  <si>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</si>
  <si>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</si>
  <si>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</si>
  <si>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</si>
  <si>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</si>
  <si>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</si>
  <si>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</si>
  <si>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</si>
  <si>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</si>
  <si>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</si>
  <si>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</si>
  <si>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</si>
  <si>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</si>
  <si>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</si>
  <si>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</si>
  <si>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</si>
  <si>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</si>
  <si>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</si>
  <si>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</si>
  <si>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</si>
  <si>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</si>
  <si>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</si>
  <si>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</si>
  <si>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</si>
  <si>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</si>
  <si>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</si>
  <si>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</si>
  <si>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</si>
  <si>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</si>
  <si>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</si>
  <si>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</si>
  <si>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</si>
  <si>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</si>
  <si>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</si>
  <si>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</si>
  <si>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 ir valdymo programa</t>
  </si>
  <si>
    <t>Asta Adamkavičienė</t>
  </si>
  <si>
    <t xml:space="preserve">                               Buhalterė-apskaitininkė</t>
  </si>
  <si>
    <t xml:space="preserve">                                                    Pasvalio rajono savivaldybės administracijos Krinčino seniūnija, kodas 288617640								</t>
  </si>
  <si>
    <t>288617640</t>
  </si>
  <si>
    <t xml:space="preserve">Programos </t>
  </si>
  <si>
    <t>01</t>
  </si>
  <si>
    <t>ketvirtinė</t>
  </si>
  <si>
    <t>2019 M. BIRŽELIO 30 D.</t>
  </si>
  <si>
    <t>Nr. SFD-610</t>
  </si>
  <si>
    <t>Stanislovas Triaba</t>
  </si>
  <si>
    <t xml:space="preserve">       Pasvalio apylinkių seniūnijos seniūnas, laikinai einantis Krinčino seniūnijos seniūno pareigas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</si>
</sst>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5" fillId="0" borderId="2" xfId="0" applyFont="1" applyBorder="1"/>
    <xf numFmtId="0" fontId="18" fillId="0" borderId="2" xfId="0" applyFont="1" applyBorder="1"/>
    <xf numFmtId="0" fontId="19" fillId="0" borderId="2" xfId="2" applyFont="1" applyBorder="1" applyAlignment="1">
      <alignment vertic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6" fillId="0" borderId="2" xfId="3" applyFont="1" applyBorder="1"/>
    <xf numFmtId="0" fontId="17" fillId="0" borderId="2" xfId="0" applyFont="1" applyBorder="1"/>
    <xf numFmtId="49" fontId="1" fillId="0" borderId="3" xfId="0" applyNumberFormat="1" applyFont="1" applyBorder="1" applyAlignment="1">
      <alignment horizontal="center"/>
    </xf>
    <xf numFmtId="0" fontId="11" fillId="0" borderId="0" xfId="2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28" workbookViewId="0">
      <selection activeCell="A53" sqref="A5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8" t="s">
        <v>43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39" t="s">
        <v>6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7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2" t="s">
        <v>48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47</v>
      </c>
      <c r="D14" s="43"/>
    </row>
    <row r="15" spans="1:12">
      <c r="A15" s="40" t="s">
        <v>35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24">
        <v>43656</v>
      </c>
      <c r="D18" s="18" t="s">
        <v>49</v>
      </c>
      <c r="E18" s="34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0" t="s">
        <v>44</v>
      </c>
    </row>
    <row r="26" spans="1:11">
      <c r="A26" s="8"/>
      <c r="B26" s="31" t="s">
        <v>40</v>
      </c>
      <c r="C26" s="32"/>
      <c r="D26" s="32"/>
      <c r="E26" s="32"/>
      <c r="F26" s="32"/>
      <c r="G26" s="32" t="s">
        <v>45</v>
      </c>
      <c r="H26" s="33" t="s">
        <v>46</v>
      </c>
      <c r="I26" s="5"/>
    </row>
    <row r="27" spans="1:11">
      <c r="A27" s="36" t="s">
        <v>12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6">
        <f t="shared" ref="B33:I33" si="0">B34</f>
        <v>0</v>
      </c>
      <c r="C33" s="26">
        <f t="shared" si="0"/>
        <v>5800</v>
      </c>
      <c r="D33" s="25">
        <f t="shared" si="0"/>
        <v>3710.12</v>
      </c>
      <c r="E33" s="25">
        <f t="shared" si="0"/>
        <v>3535.12</v>
      </c>
      <c r="F33" s="25">
        <f t="shared" si="0"/>
        <v>3533.62</v>
      </c>
      <c r="G33" s="26">
        <f t="shared" si="0"/>
        <v>175</v>
      </c>
      <c r="H33" s="26">
        <f t="shared" si="0"/>
        <v>1.5</v>
      </c>
      <c r="I33" s="26">
        <f t="shared" si="0"/>
        <v>176.5</v>
      </c>
    </row>
    <row r="34" spans="1:9" ht="26.25">
      <c r="A34" s="2" t="s">
        <v>37</v>
      </c>
      <c r="B34" s="26">
        <v>0</v>
      </c>
      <c r="C34" s="26">
        <v>5800</v>
      </c>
      <c r="D34" s="25">
        <v>3710.12</v>
      </c>
      <c r="E34" s="25">
        <v>3535.12</v>
      </c>
      <c r="F34" s="25">
        <v>3533.62</v>
      </c>
      <c r="G34" s="26">
        <f>B34+D34-E34</f>
        <v>175</v>
      </c>
      <c r="H34" s="26">
        <v>1.5</v>
      </c>
      <c r="I34" s="26">
        <f>G34+H34</f>
        <v>176.5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5" t="s">
        <v>28</v>
      </c>
      <c r="B43" s="35"/>
      <c r="C43" s="35"/>
      <c r="D43" s="35"/>
      <c r="E43" s="35"/>
      <c r="F43" s="35"/>
      <c r="G43" s="35"/>
      <c r="H43" s="35"/>
      <c r="I43" s="35"/>
    </row>
    <row r="44" spans="1:9" ht="14.25" customHeight="1">
      <c r="A44" s="44" t="s">
        <v>51</v>
      </c>
      <c r="B44" s="44"/>
      <c r="C44" s="44"/>
      <c r="D44" s="8"/>
      <c r="H44" s="28" t="s">
        <v>50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 ht="15.75">
      <c r="A46" s="29" t="s">
        <v>42</v>
      </c>
      <c r="B46" s="9"/>
      <c r="C46" s="1"/>
      <c r="D46" s="22"/>
      <c r="E46" s="1"/>
      <c r="F46" s="1"/>
      <c r="G46" s="1"/>
      <c r="H46" s="27" t="s">
        <v>41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4:C44"/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6228C-83EC-46F3-AA40-A61B9C0E5376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Forma Nr.1_20190101</vt:lpstr>
      <vt:lpstr>Lapas1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2019-01-11T09:36:44Z</cp:lastPrinted>
  <dcterms:created xsi:type="dcterms:W3CDTF">2018-11-13T06:22:20Z</dcterms:created>
  <dcterms:modified xsi:type="dcterms:W3CDTF">2019-07-10T07:29:11Z</dcterms:modified>
</cp:coreProperties>
</file>