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2019 metų ataskaitos\Joniškėlio apylinkių seniūnijos II ketv.ataskaitos\"/>
    </mc:Choice>
  </mc:AlternateContent>
  <xr:revisionPtr revIDLastSave="0" documentId="13_ncr:1_{8BBAAD5A-CB22-4951-8D26-4672B328F9ED}" xr6:coauthVersionLast="43" xr6:coauthVersionMax="43" xr10:uidLastSave="{00000000-0000-0000-0000-000000000000}"/>
  <bookViews>
    <workbookView xWindow="-120" yWindow="-120" windowWidth="29040" windowHeight="15990" activeTab="4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4121" sheetId="7" r:id="rId7"/>
    <sheet name="4214" sheetId="8" r:id="rId8"/>
    <sheet name="S6211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2" i="9" l="1"/>
  <c r="J33" i="9"/>
  <c r="I34" i="9"/>
  <c r="I33" i="9" s="1"/>
  <c r="I32" i="9" s="1"/>
  <c r="I31" i="9" s="1"/>
  <c r="J34" i="9"/>
  <c r="K34" i="9"/>
  <c r="K33" i="9" s="1"/>
  <c r="K32" i="9" s="1"/>
  <c r="K31" i="9" s="1"/>
  <c r="L34" i="9"/>
  <c r="L33" i="9" s="1"/>
  <c r="L32" i="9" s="1"/>
  <c r="L31" i="9" s="1"/>
  <c r="I36" i="9"/>
  <c r="J36" i="9"/>
  <c r="K36" i="9"/>
  <c r="L36" i="9"/>
  <c r="I39" i="9"/>
  <c r="I38" i="9" s="1"/>
  <c r="I40" i="9"/>
  <c r="J40" i="9"/>
  <c r="J39" i="9" s="1"/>
  <c r="J38" i="9" s="1"/>
  <c r="K40" i="9"/>
  <c r="K39" i="9" s="1"/>
  <c r="K38" i="9" s="1"/>
  <c r="L40" i="9"/>
  <c r="L39" i="9" s="1"/>
  <c r="L38" i="9" s="1"/>
  <c r="J42" i="9"/>
  <c r="I45" i="9"/>
  <c r="I44" i="9" s="1"/>
  <c r="I43" i="9" s="1"/>
  <c r="I42" i="9" s="1"/>
  <c r="J45" i="9"/>
  <c r="J44" i="9" s="1"/>
  <c r="J43" i="9" s="1"/>
  <c r="K45" i="9"/>
  <c r="K44" i="9" s="1"/>
  <c r="K43" i="9" s="1"/>
  <c r="K42" i="9" s="1"/>
  <c r="L45" i="9"/>
  <c r="L44" i="9" s="1"/>
  <c r="L43" i="9" s="1"/>
  <c r="L42" i="9" s="1"/>
  <c r="J63" i="9"/>
  <c r="I64" i="9"/>
  <c r="I63" i="9" s="1"/>
  <c r="J64" i="9"/>
  <c r="K64" i="9"/>
  <c r="K63" i="9" s="1"/>
  <c r="K62" i="9" s="1"/>
  <c r="K61" i="9" s="1"/>
  <c r="L64" i="9"/>
  <c r="L63" i="9" s="1"/>
  <c r="L62" i="9" s="1"/>
  <c r="L61" i="9" s="1"/>
  <c r="I69" i="9"/>
  <c r="I68" i="9" s="1"/>
  <c r="J69" i="9"/>
  <c r="J68" i="9" s="1"/>
  <c r="J62" i="9" s="1"/>
  <c r="J61" i="9" s="1"/>
  <c r="K69" i="9"/>
  <c r="K68" i="9" s="1"/>
  <c r="L69" i="9"/>
  <c r="L68" i="9" s="1"/>
  <c r="I73" i="9"/>
  <c r="I74" i="9"/>
  <c r="J74" i="9"/>
  <c r="J73" i="9" s="1"/>
  <c r="K74" i="9"/>
  <c r="K73" i="9" s="1"/>
  <c r="L74" i="9"/>
  <c r="L73" i="9" s="1"/>
  <c r="J78" i="9"/>
  <c r="J79" i="9"/>
  <c r="I80" i="9"/>
  <c r="I79" i="9" s="1"/>
  <c r="I78" i="9" s="1"/>
  <c r="J80" i="9"/>
  <c r="K80" i="9"/>
  <c r="K79" i="9" s="1"/>
  <c r="K78" i="9" s="1"/>
  <c r="L80" i="9"/>
  <c r="L79" i="9" s="1"/>
  <c r="L78" i="9" s="1"/>
  <c r="I83" i="9"/>
  <c r="I82" i="9" s="1"/>
  <c r="I84" i="9"/>
  <c r="J84" i="9"/>
  <c r="J83" i="9" s="1"/>
  <c r="J82" i="9" s="1"/>
  <c r="I85" i="9"/>
  <c r="J85" i="9"/>
  <c r="K85" i="9"/>
  <c r="K84" i="9" s="1"/>
  <c r="K83" i="9" s="1"/>
  <c r="K82" i="9" s="1"/>
  <c r="L85" i="9"/>
  <c r="L84" i="9" s="1"/>
  <c r="L83" i="9" s="1"/>
  <c r="L82" i="9" s="1"/>
  <c r="I91" i="9"/>
  <c r="I90" i="9" s="1"/>
  <c r="I92" i="9"/>
  <c r="J92" i="9"/>
  <c r="J91" i="9" s="1"/>
  <c r="J90" i="9" s="1"/>
  <c r="K92" i="9"/>
  <c r="K91" i="9" s="1"/>
  <c r="K90" i="9" s="1"/>
  <c r="L92" i="9"/>
  <c r="L91" i="9" s="1"/>
  <c r="L90" i="9" s="1"/>
  <c r="L89" i="9" s="1"/>
  <c r="J95" i="9"/>
  <c r="J96" i="9"/>
  <c r="I97" i="9"/>
  <c r="I96" i="9" s="1"/>
  <c r="I95" i="9" s="1"/>
  <c r="J97" i="9"/>
  <c r="K97" i="9"/>
  <c r="K96" i="9" s="1"/>
  <c r="K95" i="9" s="1"/>
  <c r="L97" i="9"/>
  <c r="L96" i="9" s="1"/>
  <c r="L95" i="9" s="1"/>
  <c r="I101" i="9"/>
  <c r="I100" i="9" s="1"/>
  <c r="I102" i="9"/>
  <c r="J102" i="9"/>
  <c r="J101" i="9" s="1"/>
  <c r="J100" i="9" s="1"/>
  <c r="K102" i="9"/>
  <c r="K101" i="9" s="1"/>
  <c r="K100" i="9" s="1"/>
  <c r="L102" i="9"/>
  <c r="L101" i="9" s="1"/>
  <c r="L100" i="9" s="1"/>
  <c r="I105" i="9"/>
  <c r="J105" i="9"/>
  <c r="I106" i="9"/>
  <c r="J106" i="9"/>
  <c r="K106" i="9"/>
  <c r="K105" i="9" s="1"/>
  <c r="L106" i="9"/>
  <c r="L105" i="9" s="1"/>
  <c r="I111" i="9"/>
  <c r="I110" i="9" s="1"/>
  <c r="I112" i="9"/>
  <c r="J112" i="9"/>
  <c r="J111" i="9" s="1"/>
  <c r="J110" i="9" s="1"/>
  <c r="K112" i="9"/>
  <c r="K111" i="9" s="1"/>
  <c r="K110" i="9" s="1"/>
  <c r="L112" i="9"/>
  <c r="L111" i="9" s="1"/>
  <c r="L110" i="9" s="1"/>
  <c r="J115" i="9"/>
  <c r="J116" i="9"/>
  <c r="I117" i="9"/>
  <c r="I116" i="9" s="1"/>
  <c r="I115" i="9" s="1"/>
  <c r="J117" i="9"/>
  <c r="K117" i="9"/>
  <c r="K116" i="9" s="1"/>
  <c r="K115" i="9" s="1"/>
  <c r="L117" i="9"/>
  <c r="L116" i="9" s="1"/>
  <c r="L115" i="9" s="1"/>
  <c r="I120" i="9"/>
  <c r="I119" i="9" s="1"/>
  <c r="I121" i="9"/>
  <c r="J121" i="9"/>
  <c r="J120" i="9" s="1"/>
  <c r="J119" i="9" s="1"/>
  <c r="K121" i="9"/>
  <c r="K120" i="9" s="1"/>
  <c r="K119" i="9" s="1"/>
  <c r="L121" i="9"/>
  <c r="L120" i="9" s="1"/>
  <c r="L119" i="9" s="1"/>
  <c r="J123" i="9"/>
  <c r="J124" i="9"/>
  <c r="I125" i="9"/>
  <c r="I124" i="9" s="1"/>
  <c r="I123" i="9" s="1"/>
  <c r="J125" i="9"/>
  <c r="K125" i="9"/>
  <c r="K124" i="9" s="1"/>
  <c r="K123" i="9" s="1"/>
  <c r="L125" i="9"/>
  <c r="L124" i="9" s="1"/>
  <c r="L123" i="9" s="1"/>
  <c r="I128" i="9"/>
  <c r="I127" i="9" s="1"/>
  <c r="I129" i="9"/>
  <c r="J129" i="9"/>
  <c r="J128" i="9" s="1"/>
  <c r="J127" i="9" s="1"/>
  <c r="K129" i="9"/>
  <c r="K128" i="9" s="1"/>
  <c r="K127" i="9" s="1"/>
  <c r="L129" i="9"/>
  <c r="L128" i="9" s="1"/>
  <c r="L127" i="9" s="1"/>
  <c r="I134" i="9"/>
  <c r="I133" i="9" s="1"/>
  <c r="I132" i="9" s="1"/>
  <c r="J134" i="9"/>
  <c r="J133" i="9" s="1"/>
  <c r="J132" i="9" s="1"/>
  <c r="J131" i="9" s="1"/>
  <c r="K134" i="9"/>
  <c r="K133" i="9" s="1"/>
  <c r="K132" i="9" s="1"/>
  <c r="L134" i="9"/>
  <c r="L133" i="9" s="1"/>
  <c r="L132" i="9" s="1"/>
  <c r="L131" i="9" s="1"/>
  <c r="I137" i="9"/>
  <c r="I138" i="9"/>
  <c r="J138" i="9"/>
  <c r="J137" i="9" s="1"/>
  <c r="I139" i="9"/>
  <c r="J139" i="9"/>
  <c r="K139" i="9"/>
  <c r="K138" i="9" s="1"/>
  <c r="K137" i="9" s="1"/>
  <c r="L139" i="9"/>
  <c r="L138" i="9" s="1"/>
  <c r="L137" i="9" s="1"/>
  <c r="J142" i="9"/>
  <c r="I143" i="9"/>
  <c r="I142" i="9" s="1"/>
  <c r="J143" i="9"/>
  <c r="K143" i="9"/>
  <c r="K142" i="9" s="1"/>
  <c r="L143" i="9"/>
  <c r="L142" i="9" s="1"/>
  <c r="I146" i="9"/>
  <c r="I145" i="9" s="1"/>
  <c r="I147" i="9"/>
  <c r="J147" i="9"/>
  <c r="J146" i="9" s="1"/>
  <c r="J145" i="9" s="1"/>
  <c r="K147" i="9"/>
  <c r="K146" i="9" s="1"/>
  <c r="K145" i="9" s="1"/>
  <c r="L147" i="9"/>
  <c r="L146" i="9" s="1"/>
  <c r="L145" i="9" s="1"/>
  <c r="I153" i="9"/>
  <c r="I152" i="9" s="1"/>
  <c r="J153" i="9"/>
  <c r="J152" i="9" s="1"/>
  <c r="J151" i="9" s="1"/>
  <c r="J150" i="9" s="1"/>
  <c r="K153" i="9"/>
  <c r="K152" i="9" s="1"/>
  <c r="L153" i="9"/>
  <c r="L152" i="9" s="1"/>
  <c r="L151" i="9" s="1"/>
  <c r="L150" i="9" s="1"/>
  <c r="I157" i="9"/>
  <c r="I158" i="9"/>
  <c r="J158" i="9"/>
  <c r="J157" i="9" s="1"/>
  <c r="K158" i="9"/>
  <c r="K157" i="9" s="1"/>
  <c r="L158" i="9"/>
  <c r="L157" i="9" s="1"/>
  <c r="I163" i="9"/>
  <c r="I162" i="9" s="1"/>
  <c r="I161" i="9" s="1"/>
  <c r="J163" i="9"/>
  <c r="J162" i="9" s="1"/>
  <c r="J161" i="9" s="1"/>
  <c r="K163" i="9"/>
  <c r="K162" i="9" s="1"/>
  <c r="K161" i="9" s="1"/>
  <c r="L163" i="9"/>
  <c r="L162" i="9" s="1"/>
  <c r="L161" i="9" s="1"/>
  <c r="J166" i="9"/>
  <c r="I167" i="9"/>
  <c r="I166" i="9" s="1"/>
  <c r="I165" i="9" s="1"/>
  <c r="J167" i="9"/>
  <c r="K167" i="9"/>
  <c r="K166" i="9" s="1"/>
  <c r="K165" i="9" s="1"/>
  <c r="L167" i="9"/>
  <c r="L166" i="9" s="1"/>
  <c r="I172" i="9"/>
  <c r="I171" i="9" s="1"/>
  <c r="J172" i="9"/>
  <c r="J171" i="9" s="1"/>
  <c r="K172" i="9"/>
  <c r="K171" i="9" s="1"/>
  <c r="L172" i="9"/>
  <c r="L171" i="9" s="1"/>
  <c r="I180" i="9"/>
  <c r="I179" i="9" s="1"/>
  <c r="J180" i="9"/>
  <c r="J179" i="9" s="1"/>
  <c r="K180" i="9"/>
  <c r="K179" i="9" s="1"/>
  <c r="L180" i="9"/>
  <c r="L179" i="9" s="1"/>
  <c r="L178" i="9" s="1"/>
  <c r="I183" i="9"/>
  <c r="I182" i="9" s="1"/>
  <c r="J183" i="9"/>
  <c r="J182" i="9" s="1"/>
  <c r="K183" i="9"/>
  <c r="K182" i="9" s="1"/>
  <c r="L183" i="9"/>
  <c r="L182" i="9" s="1"/>
  <c r="I187" i="9"/>
  <c r="I188" i="9"/>
  <c r="J188" i="9"/>
  <c r="J187" i="9" s="1"/>
  <c r="J178" i="9" s="1"/>
  <c r="J177" i="9" s="1"/>
  <c r="K188" i="9"/>
  <c r="K187" i="9" s="1"/>
  <c r="L188" i="9"/>
  <c r="L187" i="9" s="1"/>
  <c r="J192" i="9"/>
  <c r="I193" i="9"/>
  <c r="I192" i="9" s="1"/>
  <c r="J193" i="9"/>
  <c r="K193" i="9"/>
  <c r="K192" i="9" s="1"/>
  <c r="L193" i="9"/>
  <c r="L192" i="9" s="1"/>
  <c r="I198" i="9"/>
  <c r="I197" i="9" s="1"/>
  <c r="J198" i="9"/>
  <c r="J197" i="9" s="1"/>
  <c r="K198" i="9"/>
  <c r="K197" i="9" s="1"/>
  <c r="L198" i="9"/>
  <c r="L197" i="9" s="1"/>
  <c r="I201" i="9"/>
  <c r="I200" i="9" s="1"/>
  <c r="I202" i="9"/>
  <c r="J202" i="9"/>
  <c r="J201" i="9" s="1"/>
  <c r="J200" i="9" s="1"/>
  <c r="K202" i="9"/>
  <c r="K201" i="9" s="1"/>
  <c r="K200" i="9" s="1"/>
  <c r="L202" i="9"/>
  <c r="L201" i="9" s="1"/>
  <c r="L200" i="9" s="1"/>
  <c r="J207" i="9"/>
  <c r="I209" i="9"/>
  <c r="I208" i="9" s="1"/>
  <c r="J209" i="9"/>
  <c r="J208" i="9" s="1"/>
  <c r="K209" i="9"/>
  <c r="K208" i="9" s="1"/>
  <c r="L209" i="9"/>
  <c r="L208" i="9" s="1"/>
  <c r="L207" i="9" s="1"/>
  <c r="I212" i="9"/>
  <c r="I211" i="9" s="1"/>
  <c r="J212" i="9"/>
  <c r="J211" i="9" s="1"/>
  <c r="K212" i="9"/>
  <c r="K211" i="9" s="1"/>
  <c r="L212" i="9"/>
  <c r="L211" i="9" s="1"/>
  <c r="J220" i="9"/>
  <c r="J219" i="9" s="1"/>
  <c r="I221" i="9"/>
  <c r="I220" i="9" s="1"/>
  <c r="I219" i="9" s="1"/>
  <c r="J221" i="9"/>
  <c r="K221" i="9"/>
  <c r="K220" i="9" s="1"/>
  <c r="K219" i="9" s="1"/>
  <c r="L221" i="9"/>
  <c r="L220" i="9" s="1"/>
  <c r="L219" i="9" s="1"/>
  <c r="I225" i="9"/>
  <c r="I224" i="9" s="1"/>
  <c r="I223" i="9" s="1"/>
  <c r="J225" i="9"/>
  <c r="J224" i="9" s="1"/>
  <c r="J223" i="9" s="1"/>
  <c r="K225" i="9"/>
  <c r="K224" i="9" s="1"/>
  <c r="K223" i="9" s="1"/>
  <c r="L225" i="9"/>
  <c r="L224" i="9" s="1"/>
  <c r="L223" i="9" s="1"/>
  <c r="I232" i="9"/>
  <c r="I231" i="9" s="1"/>
  <c r="J232" i="9"/>
  <c r="J231" i="9" s="1"/>
  <c r="K232" i="9"/>
  <c r="K231" i="9" s="1"/>
  <c r="L232" i="9"/>
  <c r="L231" i="9" s="1"/>
  <c r="I234" i="9"/>
  <c r="J234" i="9"/>
  <c r="K234" i="9"/>
  <c r="L234" i="9"/>
  <c r="I237" i="9"/>
  <c r="J237" i="9"/>
  <c r="K237" i="9"/>
  <c r="L237" i="9"/>
  <c r="I241" i="9"/>
  <c r="I240" i="9" s="1"/>
  <c r="J241" i="9"/>
  <c r="J240" i="9" s="1"/>
  <c r="K241" i="9"/>
  <c r="K240" i="9" s="1"/>
  <c r="L241" i="9"/>
  <c r="L240" i="9" s="1"/>
  <c r="I244" i="9"/>
  <c r="I245" i="9"/>
  <c r="J245" i="9"/>
  <c r="J244" i="9" s="1"/>
  <c r="J230" i="9" s="1"/>
  <c r="K245" i="9"/>
  <c r="K244" i="9" s="1"/>
  <c r="L245" i="9"/>
  <c r="L244" i="9" s="1"/>
  <c r="J248" i="9"/>
  <c r="I249" i="9"/>
  <c r="I248" i="9" s="1"/>
  <c r="J249" i="9"/>
  <c r="K249" i="9"/>
  <c r="K248" i="9" s="1"/>
  <c r="L249" i="9"/>
  <c r="L248" i="9" s="1"/>
  <c r="I252" i="9"/>
  <c r="I253" i="9"/>
  <c r="J253" i="9"/>
  <c r="J252" i="9" s="1"/>
  <c r="K253" i="9"/>
  <c r="K252" i="9" s="1"/>
  <c r="L253" i="9"/>
  <c r="L252" i="9" s="1"/>
  <c r="J255" i="9"/>
  <c r="I256" i="9"/>
  <c r="I255" i="9" s="1"/>
  <c r="J256" i="9"/>
  <c r="K256" i="9"/>
  <c r="K255" i="9" s="1"/>
  <c r="L256" i="9"/>
  <c r="L255" i="9" s="1"/>
  <c r="I258" i="9"/>
  <c r="I259" i="9"/>
  <c r="J259" i="9"/>
  <c r="J258" i="9" s="1"/>
  <c r="K259" i="9"/>
  <c r="K258" i="9" s="1"/>
  <c r="L259" i="9"/>
  <c r="L258" i="9" s="1"/>
  <c r="I263" i="9"/>
  <c r="I264" i="9"/>
  <c r="J264" i="9"/>
  <c r="J263" i="9" s="1"/>
  <c r="J262" i="9" s="1"/>
  <c r="K264" i="9"/>
  <c r="K263" i="9" s="1"/>
  <c r="L264" i="9"/>
  <c r="L263" i="9" s="1"/>
  <c r="L262" i="9" s="1"/>
  <c r="I266" i="9"/>
  <c r="J266" i="9"/>
  <c r="K266" i="9"/>
  <c r="L266" i="9"/>
  <c r="I269" i="9"/>
  <c r="J269" i="9"/>
  <c r="K269" i="9"/>
  <c r="L269" i="9"/>
  <c r="I273" i="9"/>
  <c r="I272" i="9" s="1"/>
  <c r="J273" i="9"/>
  <c r="J272" i="9" s="1"/>
  <c r="K273" i="9"/>
  <c r="K272" i="9" s="1"/>
  <c r="L273" i="9"/>
  <c r="L272" i="9" s="1"/>
  <c r="I277" i="9"/>
  <c r="I276" i="9" s="1"/>
  <c r="J277" i="9"/>
  <c r="J276" i="9" s="1"/>
  <c r="K277" i="9"/>
  <c r="K276" i="9" s="1"/>
  <c r="L277" i="9"/>
  <c r="L276" i="9" s="1"/>
  <c r="I281" i="9"/>
  <c r="I280" i="9" s="1"/>
  <c r="J281" i="9"/>
  <c r="J280" i="9" s="1"/>
  <c r="K281" i="9"/>
  <c r="K280" i="9" s="1"/>
  <c r="L281" i="9"/>
  <c r="L280" i="9" s="1"/>
  <c r="I285" i="9"/>
  <c r="I284" i="9" s="1"/>
  <c r="J285" i="9"/>
  <c r="J284" i="9" s="1"/>
  <c r="K285" i="9"/>
  <c r="K284" i="9" s="1"/>
  <c r="L285" i="9"/>
  <c r="L284" i="9" s="1"/>
  <c r="I287" i="9"/>
  <c r="I288" i="9"/>
  <c r="J288" i="9"/>
  <c r="J287" i="9" s="1"/>
  <c r="K288" i="9"/>
  <c r="K287" i="9" s="1"/>
  <c r="L288" i="9"/>
  <c r="L287" i="9" s="1"/>
  <c r="I291" i="9"/>
  <c r="I290" i="9" s="1"/>
  <c r="J291" i="9"/>
  <c r="J290" i="9" s="1"/>
  <c r="K291" i="9"/>
  <c r="K290" i="9" s="1"/>
  <c r="L291" i="9"/>
  <c r="L290" i="9" s="1"/>
  <c r="I296" i="9"/>
  <c r="I297" i="9"/>
  <c r="J297" i="9"/>
  <c r="K297" i="9"/>
  <c r="K296" i="9" s="1"/>
  <c r="L297" i="9"/>
  <c r="L296" i="9" s="1"/>
  <c r="I299" i="9"/>
  <c r="J299" i="9"/>
  <c r="K299" i="9"/>
  <c r="L299" i="9"/>
  <c r="I302" i="9"/>
  <c r="J302" i="9"/>
  <c r="K302" i="9"/>
  <c r="L302" i="9"/>
  <c r="I306" i="9"/>
  <c r="I305" i="9" s="1"/>
  <c r="J306" i="9"/>
  <c r="J305" i="9" s="1"/>
  <c r="K306" i="9"/>
  <c r="K305" i="9" s="1"/>
  <c r="L306" i="9"/>
  <c r="L305" i="9" s="1"/>
  <c r="I309" i="9"/>
  <c r="J309" i="9"/>
  <c r="I310" i="9"/>
  <c r="J310" i="9"/>
  <c r="K310" i="9"/>
  <c r="K309" i="9" s="1"/>
  <c r="L310" i="9"/>
  <c r="L309" i="9" s="1"/>
  <c r="I314" i="9"/>
  <c r="I313" i="9" s="1"/>
  <c r="J314" i="9"/>
  <c r="J313" i="9" s="1"/>
  <c r="K314" i="9"/>
  <c r="K313" i="9" s="1"/>
  <c r="L314" i="9"/>
  <c r="L313" i="9" s="1"/>
  <c r="I317" i="9"/>
  <c r="J317" i="9"/>
  <c r="I318" i="9"/>
  <c r="J318" i="9"/>
  <c r="K318" i="9"/>
  <c r="K317" i="9" s="1"/>
  <c r="L318" i="9"/>
  <c r="L317" i="9" s="1"/>
  <c r="I321" i="9"/>
  <c r="I320" i="9" s="1"/>
  <c r="J321" i="9"/>
  <c r="J320" i="9" s="1"/>
  <c r="K321" i="9"/>
  <c r="K320" i="9" s="1"/>
  <c r="L321" i="9"/>
  <c r="L320" i="9" s="1"/>
  <c r="I323" i="9"/>
  <c r="J323" i="9"/>
  <c r="I324" i="9"/>
  <c r="J324" i="9"/>
  <c r="K324" i="9"/>
  <c r="K323" i="9" s="1"/>
  <c r="L324" i="9"/>
  <c r="L323" i="9" s="1"/>
  <c r="I328" i="9"/>
  <c r="J328" i="9"/>
  <c r="I329" i="9"/>
  <c r="J329" i="9"/>
  <c r="K329" i="9"/>
  <c r="K328" i="9" s="1"/>
  <c r="L329" i="9"/>
  <c r="L328" i="9" s="1"/>
  <c r="I331" i="9"/>
  <c r="J331" i="9"/>
  <c r="K331" i="9"/>
  <c r="L331" i="9"/>
  <c r="I334" i="9"/>
  <c r="J334" i="9"/>
  <c r="K334" i="9"/>
  <c r="L334" i="9"/>
  <c r="I338" i="9"/>
  <c r="I337" i="9" s="1"/>
  <c r="J338" i="9"/>
  <c r="J337" i="9" s="1"/>
  <c r="K338" i="9"/>
  <c r="K337" i="9" s="1"/>
  <c r="L338" i="9"/>
  <c r="L337" i="9" s="1"/>
  <c r="I341" i="9"/>
  <c r="J341" i="9"/>
  <c r="I342" i="9"/>
  <c r="J342" i="9"/>
  <c r="K342" i="9"/>
  <c r="K341" i="9" s="1"/>
  <c r="L342" i="9"/>
  <c r="L341" i="9" s="1"/>
  <c r="I346" i="9"/>
  <c r="I345" i="9" s="1"/>
  <c r="J346" i="9"/>
  <c r="J345" i="9" s="1"/>
  <c r="K346" i="9"/>
  <c r="K345" i="9" s="1"/>
  <c r="L346" i="9"/>
  <c r="L345" i="9" s="1"/>
  <c r="I349" i="9"/>
  <c r="J349" i="9"/>
  <c r="I350" i="9"/>
  <c r="J350" i="9"/>
  <c r="K350" i="9"/>
  <c r="K349" i="9" s="1"/>
  <c r="L350" i="9"/>
  <c r="L349" i="9" s="1"/>
  <c r="I353" i="9"/>
  <c r="I352" i="9" s="1"/>
  <c r="J353" i="9"/>
  <c r="J352" i="9" s="1"/>
  <c r="K353" i="9"/>
  <c r="K352" i="9" s="1"/>
  <c r="L353" i="9"/>
  <c r="L352" i="9" s="1"/>
  <c r="I356" i="9"/>
  <c r="I355" i="9" s="1"/>
  <c r="J356" i="9"/>
  <c r="J355" i="9" s="1"/>
  <c r="K356" i="9"/>
  <c r="K355" i="9" s="1"/>
  <c r="L356" i="9"/>
  <c r="L355" i="9" s="1"/>
  <c r="J327" i="9" l="1"/>
  <c r="I295" i="9"/>
  <c r="L230" i="9"/>
  <c r="L229" i="9" s="1"/>
  <c r="J229" i="9"/>
  <c r="L177" i="9"/>
  <c r="L109" i="9"/>
  <c r="I327" i="9"/>
  <c r="L327" i="9"/>
  <c r="L295" i="9"/>
  <c r="I230" i="9"/>
  <c r="I229" i="9" s="1"/>
  <c r="I178" i="9"/>
  <c r="I109" i="9"/>
  <c r="I89" i="9"/>
  <c r="I62" i="9"/>
  <c r="I61" i="9" s="1"/>
  <c r="I30" i="9" s="1"/>
  <c r="K327" i="9"/>
  <c r="K295" i="9"/>
  <c r="I262" i="9"/>
  <c r="L165" i="9"/>
  <c r="L160" i="9" s="1"/>
  <c r="L30" i="9" s="1"/>
  <c r="J165" i="9"/>
  <c r="J160" i="9" s="1"/>
  <c r="I151" i="9"/>
  <c r="I150" i="9" s="1"/>
  <c r="I131" i="9"/>
  <c r="J296" i="9"/>
  <c r="J295" i="9" s="1"/>
  <c r="J294" i="9" s="1"/>
  <c r="J176" i="9" s="1"/>
  <c r="I207" i="9"/>
  <c r="I160" i="9"/>
  <c r="J109" i="9"/>
  <c r="J89" i="9"/>
  <c r="J31" i="9"/>
  <c r="J30" i="9" s="1"/>
  <c r="K262" i="9"/>
  <c r="K230" i="9"/>
  <c r="K207" i="9"/>
  <c r="K178" i="9"/>
  <c r="K177" i="9" s="1"/>
  <c r="K160" i="9"/>
  <c r="K151" i="9"/>
  <c r="K150" i="9" s="1"/>
  <c r="K131" i="9"/>
  <c r="K109" i="9"/>
  <c r="K30" i="9" s="1"/>
  <c r="K89" i="9"/>
  <c r="I34" i="8"/>
  <c r="I33" i="8" s="1"/>
  <c r="I32" i="8" s="1"/>
  <c r="J34" i="8"/>
  <c r="J33" i="8" s="1"/>
  <c r="J32" i="8" s="1"/>
  <c r="K34" i="8"/>
  <c r="K33" i="8" s="1"/>
  <c r="K32" i="8" s="1"/>
  <c r="K31" i="8" s="1"/>
  <c r="L34" i="8"/>
  <c r="L33" i="8" s="1"/>
  <c r="L32" i="8" s="1"/>
  <c r="L31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L62" i="8" s="1"/>
  <c r="L61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4" i="8"/>
  <c r="I133" i="8" s="1"/>
  <c r="I132" i="8" s="1"/>
  <c r="J134" i="8"/>
  <c r="J133" i="8" s="1"/>
  <c r="J132" i="8" s="1"/>
  <c r="K134" i="8"/>
  <c r="K133" i="8" s="1"/>
  <c r="K132" i="8" s="1"/>
  <c r="K131" i="8" s="1"/>
  <c r="L134" i="8"/>
  <c r="L133" i="8" s="1"/>
  <c r="L132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I143" i="8"/>
  <c r="I142" i="8" s="1"/>
  <c r="J143" i="8"/>
  <c r="J142" i="8" s="1"/>
  <c r="K143" i="8"/>
  <c r="K142" i="8" s="1"/>
  <c r="L143" i="8"/>
  <c r="L142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3" i="8"/>
  <c r="I152" i="8" s="1"/>
  <c r="J153" i="8"/>
  <c r="J152" i="8" s="1"/>
  <c r="K153" i="8"/>
  <c r="K152" i="8" s="1"/>
  <c r="K151" i="8" s="1"/>
  <c r="K150" i="8" s="1"/>
  <c r="L153" i="8"/>
  <c r="L152" i="8" s="1"/>
  <c r="I158" i="8"/>
  <c r="I157" i="8" s="1"/>
  <c r="J158" i="8"/>
  <c r="J157" i="8" s="1"/>
  <c r="K158" i="8"/>
  <c r="K157" i="8" s="1"/>
  <c r="L158" i="8"/>
  <c r="L157" i="8" s="1"/>
  <c r="I163" i="8"/>
  <c r="I162" i="8" s="1"/>
  <c r="I161" i="8" s="1"/>
  <c r="J163" i="8"/>
  <c r="J162" i="8" s="1"/>
  <c r="J161" i="8" s="1"/>
  <c r="K163" i="8"/>
  <c r="K162" i="8" s="1"/>
  <c r="K161" i="8" s="1"/>
  <c r="L163" i="8"/>
  <c r="L162" i="8" s="1"/>
  <c r="L161" i="8" s="1"/>
  <c r="I167" i="8"/>
  <c r="I166" i="8" s="1"/>
  <c r="I165" i="8" s="1"/>
  <c r="J167" i="8"/>
  <c r="J166" i="8" s="1"/>
  <c r="K167" i="8"/>
  <c r="K166" i="8" s="1"/>
  <c r="L167" i="8"/>
  <c r="L166" i="8" s="1"/>
  <c r="I172" i="8"/>
  <c r="I171" i="8" s="1"/>
  <c r="J172" i="8"/>
  <c r="J171" i="8" s="1"/>
  <c r="K172" i="8"/>
  <c r="K171" i="8" s="1"/>
  <c r="L172" i="8"/>
  <c r="L171" i="8" s="1"/>
  <c r="I180" i="8"/>
  <c r="I179" i="8" s="1"/>
  <c r="J180" i="8"/>
  <c r="J179" i="8" s="1"/>
  <c r="K180" i="8"/>
  <c r="K179" i="8" s="1"/>
  <c r="L180" i="8"/>
  <c r="L179" i="8" s="1"/>
  <c r="I183" i="8"/>
  <c r="I182" i="8" s="1"/>
  <c r="J183" i="8"/>
  <c r="J182" i="8" s="1"/>
  <c r="K183" i="8"/>
  <c r="K182" i="8" s="1"/>
  <c r="L183" i="8"/>
  <c r="L182" i="8" s="1"/>
  <c r="I188" i="8"/>
  <c r="I187" i="8" s="1"/>
  <c r="J188" i="8"/>
  <c r="J187" i="8" s="1"/>
  <c r="K188" i="8"/>
  <c r="K187" i="8" s="1"/>
  <c r="L188" i="8"/>
  <c r="L187" i="8" s="1"/>
  <c r="L192" i="8"/>
  <c r="I193" i="8"/>
  <c r="I192" i="8" s="1"/>
  <c r="J193" i="8"/>
  <c r="J192" i="8" s="1"/>
  <c r="K193" i="8"/>
  <c r="K192" i="8" s="1"/>
  <c r="L193" i="8"/>
  <c r="I198" i="8"/>
  <c r="I197" i="8" s="1"/>
  <c r="J198" i="8"/>
  <c r="J197" i="8" s="1"/>
  <c r="K198" i="8"/>
  <c r="K197" i="8" s="1"/>
  <c r="L198" i="8"/>
  <c r="L197" i="8" s="1"/>
  <c r="I202" i="8"/>
  <c r="I201" i="8" s="1"/>
  <c r="I200" i="8" s="1"/>
  <c r="J202" i="8"/>
  <c r="J201" i="8" s="1"/>
  <c r="J200" i="8" s="1"/>
  <c r="K202" i="8"/>
  <c r="K201" i="8" s="1"/>
  <c r="K200" i="8" s="1"/>
  <c r="L202" i="8"/>
  <c r="L201" i="8" s="1"/>
  <c r="L200" i="8" s="1"/>
  <c r="I209" i="8"/>
  <c r="I208" i="8" s="1"/>
  <c r="J209" i="8"/>
  <c r="J208" i="8" s="1"/>
  <c r="K209" i="8"/>
  <c r="K208" i="8" s="1"/>
  <c r="L209" i="8"/>
  <c r="L208" i="8" s="1"/>
  <c r="I212" i="8"/>
  <c r="I211" i="8" s="1"/>
  <c r="J212" i="8"/>
  <c r="J211" i="8" s="1"/>
  <c r="K212" i="8"/>
  <c r="K211" i="8" s="1"/>
  <c r="L212" i="8"/>
  <c r="L211" i="8" s="1"/>
  <c r="I221" i="8"/>
  <c r="I220" i="8" s="1"/>
  <c r="I219" i="8" s="1"/>
  <c r="J221" i="8"/>
  <c r="J220" i="8" s="1"/>
  <c r="J219" i="8" s="1"/>
  <c r="K221" i="8"/>
  <c r="K220" i="8" s="1"/>
  <c r="K219" i="8" s="1"/>
  <c r="L221" i="8"/>
  <c r="L220" i="8" s="1"/>
  <c r="L219" i="8" s="1"/>
  <c r="I225" i="8"/>
  <c r="I224" i="8" s="1"/>
  <c r="I223" i="8" s="1"/>
  <c r="J225" i="8"/>
  <c r="J224" i="8" s="1"/>
  <c r="J223" i="8" s="1"/>
  <c r="K225" i="8"/>
  <c r="K224" i="8" s="1"/>
  <c r="K223" i="8" s="1"/>
  <c r="L225" i="8"/>
  <c r="L224" i="8" s="1"/>
  <c r="L223" i="8" s="1"/>
  <c r="I232" i="8"/>
  <c r="I231" i="8" s="1"/>
  <c r="J232" i="8"/>
  <c r="J231" i="8" s="1"/>
  <c r="K232" i="8"/>
  <c r="K231" i="8" s="1"/>
  <c r="L232" i="8"/>
  <c r="L231" i="8" s="1"/>
  <c r="I234" i="8"/>
  <c r="J234" i="8"/>
  <c r="K234" i="8"/>
  <c r="L234" i="8"/>
  <c r="I237" i="8"/>
  <c r="J237" i="8"/>
  <c r="K237" i="8"/>
  <c r="L237" i="8"/>
  <c r="I241" i="8"/>
  <c r="I240" i="8" s="1"/>
  <c r="J241" i="8"/>
  <c r="J240" i="8" s="1"/>
  <c r="K241" i="8"/>
  <c r="K240" i="8" s="1"/>
  <c r="L241" i="8"/>
  <c r="L240" i="8" s="1"/>
  <c r="I245" i="8"/>
  <c r="I244" i="8" s="1"/>
  <c r="J245" i="8"/>
  <c r="J244" i="8" s="1"/>
  <c r="K245" i="8"/>
  <c r="K244" i="8" s="1"/>
  <c r="L245" i="8"/>
  <c r="L244" i="8" s="1"/>
  <c r="I249" i="8"/>
  <c r="I248" i="8" s="1"/>
  <c r="J249" i="8"/>
  <c r="J248" i="8" s="1"/>
  <c r="K249" i="8"/>
  <c r="K248" i="8" s="1"/>
  <c r="L249" i="8"/>
  <c r="L248" i="8" s="1"/>
  <c r="I253" i="8"/>
  <c r="I252" i="8" s="1"/>
  <c r="J253" i="8"/>
  <c r="J252" i="8" s="1"/>
  <c r="K253" i="8"/>
  <c r="K252" i="8" s="1"/>
  <c r="L253" i="8"/>
  <c r="L252" i="8" s="1"/>
  <c r="I256" i="8"/>
  <c r="I255" i="8" s="1"/>
  <c r="J256" i="8"/>
  <c r="J255" i="8" s="1"/>
  <c r="K256" i="8"/>
  <c r="K255" i="8" s="1"/>
  <c r="L256" i="8"/>
  <c r="L255" i="8" s="1"/>
  <c r="I259" i="8"/>
  <c r="I258" i="8" s="1"/>
  <c r="J259" i="8"/>
  <c r="J258" i="8" s="1"/>
  <c r="K259" i="8"/>
  <c r="K258" i="8" s="1"/>
  <c r="L259" i="8"/>
  <c r="L258" i="8" s="1"/>
  <c r="I264" i="8"/>
  <c r="I263" i="8" s="1"/>
  <c r="J264" i="8"/>
  <c r="J263" i="8" s="1"/>
  <c r="K264" i="8"/>
  <c r="K263" i="8" s="1"/>
  <c r="L264" i="8"/>
  <c r="L263" i="8" s="1"/>
  <c r="I266" i="8"/>
  <c r="J266" i="8"/>
  <c r="K266" i="8"/>
  <c r="L266" i="8"/>
  <c r="I269" i="8"/>
  <c r="J269" i="8"/>
  <c r="K269" i="8"/>
  <c r="L269" i="8"/>
  <c r="I273" i="8"/>
  <c r="I272" i="8" s="1"/>
  <c r="J273" i="8"/>
  <c r="J272" i="8" s="1"/>
  <c r="K273" i="8"/>
  <c r="K272" i="8" s="1"/>
  <c r="L273" i="8"/>
  <c r="L272" i="8" s="1"/>
  <c r="I277" i="8"/>
  <c r="I276" i="8" s="1"/>
  <c r="J277" i="8"/>
  <c r="J276" i="8" s="1"/>
  <c r="K277" i="8"/>
  <c r="K276" i="8" s="1"/>
  <c r="L277" i="8"/>
  <c r="L276" i="8" s="1"/>
  <c r="I281" i="8"/>
  <c r="I280" i="8" s="1"/>
  <c r="J281" i="8"/>
  <c r="J280" i="8" s="1"/>
  <c r="K281" i="8"/>
  <c r="K280" i="8" s="1"/>
  <c r="L281" i="8"/>
  <c r="L280" i="8" s="1"/>
  <c r="I285" i="8"/>
  <c r="I284" i="8" s="1"/>
  <c r="J285" i="8"/>
  <c r="J284" i="8" s="1"/>
  <c r="K285" i="8"/>
  <c r="K284" i="8" s="1"/>
  <c r="L285" i="8"/>
  <c r="L284" i="8" s="1"/>
  <c r="I288" i="8"/>
  <c r="I287" i="8" s="1"/>
  <c r="J288" i="8"/>
  <c r="J287" i="8" s="1"/>
  <c r="K288" i="8"/>
  <c r="K287" i="8" s="1"/>
  <c r="L288" i="8"/>
  <c r="L287" i="8" s="1"/>
  <c r="I291" i="8"/>
  <c r="I290" i="8" s="1"/>
  <c r="J291" i="8"/>
  <c r="J290" i="8" s="1"/>
  <c r="K291" i="8"/>
  <c r="K290" i="8" s="1"/>
  <c r="L291" i="8"/>
  <c r="L290" i="8" s="1"/>
  <c r="I297" i="8"/>
  <c r="I296" i="8" s="1"/>
  <c r="J297" i="8"/>
  <c r="J296" i="8" s="1"/>
  <c r="K297" i="8"/>
  <c r="K296" i="8" s="1"/>
  <c r="L297" i="8"/>
  <c r="L296" i="8" s="1"/>
  <c r="I299" i="8"/>
  <c r="J299" i="8"/>
  <c r="K299" i="8"/>
  <c r="L299" i="8"/>
  <c r="I302" i="8"/>
  <c r="J302" i="8"/>
  <c r="K302" i="8"/>
  <c r="L302" i="8"/>
  <c r="I306" i="8"/>
  <c r="I305" i="8" s="1"/>
  <c r="J306" i="8"/>
  <c r="J305" i="8" s="1"/>
  <c r="K306" i="8"/>
  <c r="K305" i="8" s="1"/>
  <c r="L306" i="8"/>
  <c r="L305" i="8" s="1"/>
  <c r="I310" i="8"/>
  <c r="I309" i="8" s="1"/>
  <c r="J310" i="8"/>
  <c r="J309" i="8" s="1"/>
  <c r="K310" i="8"/>
  <c r="K309" i="8" s="1"/>
  <c r="L310" i="8"/>
  <c r="L309" i="8" s="1"/>
  <c r="I314" i="8"/>
  <c r="I313" i="8" s="1"/>
  <c r="J314" i="8"/>
  <c r="J313" i="8" s="1"/>
  <c r="K314" i="8"/>
  <c r="K313" i="8" s="1"/>
  <c r="L314" i="8"/>
  <c r="L313" i="8" s="1"/>
  <c r="I318" i="8"/>
  <c r="I317" i="8" s="1"/>
  <c r="J318" i="8"/>
  <c r="J317" i="8" s="1"/>
  <c r="K318" i="8"/>
  <c r="K317" i="8" s="1"/>
  <c r="L318" i="8"/>
  <c r="L317" i="8" s="1"/>
  <c r="I321" i="8"/>
  <c r="I320" i="8" s="1"/>
  <c r="J321" i="8"/>
  <c r="J320" i="8" s="1"/>
  <c r="K321" i="8"/>
  <c r="K320" i="8" s="1"/>
  <c r="L321" i="8"/>
  <c r="L320" i="8" s="1"/>
  <c r="I324" i="8"/>
  <c r="I323" i="8" s="1"/>
  <c r="J324" i="8"/>
  <c r="J323" i="8" s="1"/>
  <c r="K324" i="8"/>
  <c r="K323" i="8" s="1"/>
  <c r="L324" i="8"/>
  <c r="L323" i="8" s="1"/>
  <c r="I329" i="8"/>
  <c r="I328" i="8" s="1"/>
  <c r="J329" i="8"/>
  <c r="J328" i="8" s="1"/>
  <c r="K329" i="8"/>
  <c r="K328" i="8" s="1"/>
  <c r="L329" i="8"/>
  <c r="L328" i="8" s="1"/>
  <c r="I331" i="8"/>
  <c r="J331" i="8"/>
  <c r="K331" i="8"/>
  <c r="L331" i="8"/>
  <c r="I334" i="8"/>
  <c r="J334" i="8"/>
  <c r="K334" i="8"/>
  <c r="L334" i="8"/>
  <c r="I338" i="8"/>
  <c r="I337" i="8" s="1"/>
  <c r="J338" i="8"/>
  <c r="J337" i="8" s="1"/>
  <c r="K338" i="8"/>
  <c r="K337" i="8" s="1"/>
  <c r="L338" i="8"/>
  <c r="L337" i="8" s="1"/>
  <c r="I342" i="8"/>
  <c r="I341" i="8" s="1"/>
  <c r="J342" i="8"/>
  <c r="J341" i="8" s="1"/>
  <c r="K342" i="8"/>
  <c r="K341" i="8" s="1"/>
  <c r="L342" i="8"/>
  <c r="L341" i="8" s="1"/>
  <c r="I346" i="8"/>
  <c r="I345" i="8" s="1"/>
  <c r="J346" i="8"/>
  <c r="J345" i="8" s="1"/>
  <c r="K346" i="8"/>
  <c r="K345" i="8" s="1"/>
  <c r="L346" i="8"/>
  <c r="L345" i="8" s="1"/>
  <c r="I350" i="8"/>
  <c r="I349" i="8" s="1"/>
  <c r="J350" i="8"/>
  <c r="J349" i="8" s="1"/>
  <c r="K350" i="8"/>
  <c r="K349" i="8" s="1"/>
  <c r="L350" i="8"/>
  <c r="L349" i="8" s="1"/>
  <c r="I353" i="8"/>
  <c r="I352" i="8" s="1"/>
  <c r="J353" i="8"/>
  <c r="J352" i="8" s="1"/>
  <c r="K353" i="8"/>
  <c r="K352" i="8" s="1"/>
  <c r="L353" i="8"/>
  <c r="L352" i="8" s="1"/>
  <c r="I356" i="8"/>
  <c r="I355" i="8" s="1"/>
  <c r="J356" i="8"/>
  <c r="J355" i="8" s="1"/>
  <c r="K356" i="8"/>
  <c r="K355" i="8" s="1"/>
  <c r="L356" i="8"/>
  <c r="L355" i="8" s="1"/>
  <c r="K294" i="9" l="1"/>
  <c r="J359" i="9"/>
  <c r="I177" i="9"/>
  <c r="I294" i="9"/>
  <c r="K229" i="9"/>
  <c r="K176" i="9" s="1"/>
  <c r="K359" i="9" s="1"/>
  <c r="L294" i="9"/>
  <c r="L176" i="9"/>
  <c r="L359" i="9" s="1"/>
  <c r="J295" i="8"/>
  <c r="K327" i="8"/>
  <c r="L165" i="8"/>
  <c r="L160" i="8" s="1"/>
  <c r="L131" i="8"/>
  <c r="L109" i="8"/>
  <c r="L89" i="8"/>
  <c r="J327" i="8"/>
  <c r="I327" i="8"/>
  <c r="I295" i="8"/>
  <c r="I294" i="8" s="1"/>
  <c r="K295" i="8"/>
  <c r="K294" i="8" s="1"/>
  <c r="L178" i="8"/>
  <c r="L177" i="8" s="1"/>
  <c r="L176" i="8" s="1"/>
  <c r="L151" i="8"/>
  <c r="L150" i="8" s="1"/>
  <c r="L327" i="8"/>
  <c r="L295" i="8"/>
  <c r="L294" i="8" s="1"/>
  <c r="L262" i="8"/>
  <c r="L230" i="8"/>
  <c r="L229" i="8" s="1"/>
  <c r="L207" i="8"/>
  <c r="K160" i="8"/>
  <c r="K207" i="8"/>
  <c r="J178" i="8"/>
  <c r="K165" i="8"/>
  <c r="I160" i="8"/>
  <c r="I151" i="8"/>
  <c r="I150" i="8" s="1"/>
  <c r="I131" i="8"/>
  <c r="J62" i="8"/>
  <c r="J61" i="8" s="1"/>
  <c r="J31" i="8"/>
  <c r="J109" i="8"/>
  <c r="J89" i="8"/>
  <c r="K262" i="8"/>
  <c r="K230" i="8"/>
  <c r="K229" i="8" s="1"/>
  <c r="K178" i="8"/>
  <c r="K177" i="8" s="1"/>
  <c r="J151" i="8"/>
  <c r="J150" i="8" s="1"/>
  <c r="J131" i="8"/>
  <c r="I109" i="8"/>
  <c r="I89" i="8"/>
  <c r="K62" i="8"/>
  <c r="K61" i="8" s="1"/>
  <c r="K30" i="8"/>
  <c r="J262" i="8"/>
  <c r="J230" i="8"/>
  <c r="J207" i="8"/>
  <c r="I262" i="8"/>
  <c r="I230" i="8"/>
  <c r="I207" i="8"/>
  <c r="I178" i="8"/>
  <c r="I177" i="8" s="1"/>
  <c r="J165" i="8"/>
  <c r="J160" i="8" s="1"/>
  <c r="K109" i="8"/>
  <c r="K89" i="8"/>
  <c r="I62" i="8"/>
  <c r="I61" i="8" s="1"/>
  <c r="I31" i="8"/>
  <c r="I30" i="8" s="1"/>
  <c r="I34" i="7"/>
  <c r="I33" i="7" s="1"/>
  <c r="I32" i="7" s="1"/>
  <c r="J34" i="7"/>
  <c r="J33" i="7" s="1"/>
  <c r="J32" i="7" s="1"/>
  <c r="K34" i="7"/>
  <c r="K33" i="7" s="1"/>
  <c r="K32" i="7" s="1"/>
  <c r="K31" i="7" s="1"/>
  <c r="L34" i="7"/>
  <c r="L33" i="7" s="1"/>
  <c r="L32" i="7" s="1"/>
  <c r="L31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I64" i="7"/>
  <c r="I63" i="7" s="1"/>
  <c r="J64" i="7"/>
  <c r="J63" i="7" s="1"/>
  <c r="K64" i="7"/>
  <c r="K63" i="7" s="1"/>
  <c r="L64" i="7"/>
  <c r="L63" i="7" s="1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I100" i="7" s="1"/>
  <c r="J102" i="7"/>
  <c r="J101" i="7" s="1"/>
  <c r="J100" i="7" s="1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L109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L120" i="7"/>
  <c r="L119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J128" i="7"/>
  <c r="J127" i="7" s="1"/>
  <c r="I129" i="7"/>
  <c r="I128" i="7" s="1"/>
  <c r="I127" i="7" s="1"/>
  <c r="J129" i="7"/>
  <c r="K129" i="7"/>
  <c r="K128" i="7" s="1"/>
  <c r="K127" i="7" s="1"/>
  <c r="L129" i="7"/>
  <c r="L128" i="7" s="1"/>
  <c r="L127" i="7" s="1"/>
  <c r="I133" i="7"/>
  <c r="I132" i="7" s="1"/>
  <c r="I134" i="7"/>
  <c r="J134" i="7"/>
  <c r="J133" i="7" s="1"/>
  <c r="J132" i="7" s="1"/>
  <c r="K134" i="7"/>
  <c r="K133" i="7" s="1"/>
  <c r="K132" i="7" s="1"/>
  <c r="L134" i="7"/>
  <c r="L133" i="7" s="1"/>
  <c r="L132" i="7" s="1"/>
  <c r="I138" i="7"/>
  <c r="I137" i="7" s="1"/>
  <c r="I139" i="7"/>
  <c r="J139" i="7"/>
  <c r="J138" i="7" s="1"/>
  <c r="J137" i="7" s="1"/>
  <c r="K139" i="7"/>
  <c r="K138" i="7" s="1"/>
  <c r="K137" i="7" s="1"/>
  <c r="L139" i="7"/>
  <c r="L138" i="7" s="1"/>
  <c r="L137" i="7" s="1"/>
  <c r="J142" i="7"/>
  <c r="I143" i="7"/>
  <c r="I142" i="7" s="1"/>
  <c r="J143" i="7"/>
  <c r="K143" i="7"/>
  <c r="K142" i="7" s="1"/>
  <c r="L143" i="7"/>
  <c r="L142" i="7" s="1"/>
  <c r="J146" i="7"/>
  <c r="J145" i="7" s="1"/>
  <c r="I147" i="7"/>
  <c r="I146" i="7" s="1"/>
  <c r="I145" i="7" s="1"/>
  <c r="J147" i="7"/>
  <c r="K147" i="7"/>
  <c r="K146" i="7" s="1"/>
  <c r="K145" i="7" s="1"/>
  <c r="L147" i="7"/>
  <c r="L146" i="7" s="1"/>
  <c r="L145" i="7" s="1"/>
  <c r="I152" i="7"/>
  <c r="I151" i="7" s="1"/>
  <c r="I150" i="7" s="1"/>
  <c r="I153" i="7"/>
  <c r="J153" i="7"/>
  <c r="J152" i="7" s="1"/>
  <c r="J151" i="7" s="1"/>
  <c r="J150" i="7" s="1"/>
  <c r="K153" i="7"/>
  <c r="K152" i="7" s="1"/>
  <c r="L153" i="7"/>
  <c r="L152" i="7" s="1"/>
  <c r="J157" i="7"/>
  <c r="I158" i="7"/>
  <c r="I157" i="7" s="1"/>
  <c r="J158" i="7"/>
  <c r="K158" i="7"/>
  <c r="K157" i="7" s="1"/>
  <c r="L158" i="7"/>
  <c r="L157" i="7" s="1"/>
  <c r="I162" i="7"/>
  <c r="I161" i="7" s="1"/>
  <c r="I163" i="7"/>
  <c r="J163" i="7"/>
  <c r="J162" i="7" s="1"/>
  <c r="J161" i="7" s="1"/>
  <c r="K163" i="7"/>
  <c r="K162" i="7" s="1"/>
  <c r="K161" i="7" s="1"/>
  <c r="L163" i="7"/>
  <c r="L162" i="7" s="1"/>
  <c r="L161" i="7" s="1"/>
  <c r="I166" i="7"/>
  <c r="I167" i="7"/>
  <c r="J167" i="7"/>
  <c r="J166" i="7" s="1"/>
  <c r="J165" i="7" s="1"/>
  <c r="K167" i="7"/>
  <c r="K166" i="7" s="1"/>
  <c r="L167" i="7"/>
  <c r="L166" i="7" s="1"/>
  <c r="J171" i="7"/>
  <c r="I172" i="7"/>
  <c r="I171" i="7" s="1"/>
  <c r="J172" i="7"/>
  <c r="K172" i="7"/>
  <c r="K171" i="7" s="1"/>
  <c r="L172" i="7"/>
  <c r="L171" i="7" s="1"/>
  <c r="J179" i="7"/>
  <c r="J178" i="7" s="1"/>
  <c r="I180" i="7"/>
  <c r="I179" i="7" s="1"/>
  <c r="J180" i="7"/>
  <c r="K180" i="7"/>
  <c r="K179" i="7" s="1"/>
  <c r="L180" i="7"/>
  <c r="L179" i="7" s="1"/>
  <c r="I182" i="7"/>
  <c r="I183" i="7"/>
  <c r="J183" i="7"/>
  <c r="J182" i="7" s="1"/>
  <c r="K183" i="7"/>
  <c r="K182" i="7" s="1"/>
  <c r="L183" i="7"/>
  <c r="L182" i="7" s="1"/>
  <c r="J187" i="7"/>
  <c r="I188" i="7"/>
  <c r="I187" i="7" s="1"/>
  <c r="J188" i="7"/>
  <c r="K188" i="7"/>
  <c r="K187" i="7" s="1"/>
  <c r="L188" i="7"/>
  <c r="L187" i="7" s="1"/>
  <c r="I192" i="7"/>
  <c r="I193" i="7"/>
  <c r="J193" i="7"/>
  <c r="J192" i="7" s="1"/>
  <c r="K193" i="7"/>
  <c r="K192" i="7" s="1"/>
  <c r="L193" i="7"/>
  <c r="L192" i="7" s="1"/>
  <c r="J197" i="7"/>
  <c r="I198" i="7"/>
  <c r="I197" i="7" s="1"/>
  <c r="J198" i="7"/>
  <c r="K198" i="7"/>
  <c r="K197" i="7" s="1"/>
  <c r="L198" i="7"/>
  <c r="L197" i="7" s="1"/>
  <c r="J201" i="7"/>
  <c r="J200" i="7" s="1"/>
  <c r="I202" i="7"/>
  <c r="I201" i="7" s="1"/>
  <c r="I200" i="7" s="1"/>
  <c r="J202" i="7"/>
  <c r="K202" i="7"/>
  <c r="K201" i="7" s="1"/>
  <c r="K200" i="7" s="1"/>
  <c r="L202" i="7"/>
  <c r="L201" i="7" s="1"/>
  <c r="L200" i="7" s="1"/>
  <c r="J208" i="7"/>
  <c r="I209" i="7"/>
  <c r="I208" i="7" s="1"/>
  <c r="I207" i="7" s="1"/>
  <c r="J209" i="7"/>
  <c r="K209" i="7"/>
  <c r="K208" i="7" s="1"/>
  <c r="K207" i="7" s="1"/>
  <c r="L209" i="7"/>
  <c r="L208" i="7" s="1"/>
  <c r="I211" i="7"/>
  <c r="I212" i="7"/>
  <c r="J212" i="7"/>
  <c r="J211" i="7" s="1"/>
  <c r="K212" i="7"/>
  <c r="K211" i="7" s="1"/>
  <c r="L212" i="7"/>
  <c r="L211" i="7" s="1"/>
  <c r="I220" i="7"/>
  <c r="I219" i="7" s="1"/>
  <c r="I221" i="7"/>
  <c r="J221" i="7"/>
  <c r="J220" i="7" s="1"/>
  <c r="J219" i="7" s="1"/>
  <c r="K221" i="7"/>
  <c r="K220" i="7" s="1"/>
  <c r="K219" i="7" s="1"/>
  <c r="L221" i="7"/>
  <c r="L220" i="7" s="1"/>
  <c r="L219" i="7" s="1"/>
  <c r="I224" i="7"/>
  <c r="I223" i="7" s="1"/>
  <c r="I225" i="7"/>
  <c r="J225" i="7"/>
  <c r="J224" i="7" s="1"/>
  <c r="J223" i="7" s="1"/>
  <c r="K225" i="7"/>
  <c r="K224" i="7" s="1"/>
  <c r="K223" i="7" s="1"/>
  <c r="L225" i="7"/>
  <c r="L224" i="7" s="1"/>
  <c r="L223" i="7" s="1"/>
  <c r="J231" i="7"/>
  <c r="I232" i="7"/>
  <c r="I231" i="7" s="1"/>
  <c r="J232" i="7"/>
  <c r="K232" i="7"/>
  <c r="K231" i="7" s="1"/>
  <c r="L232" i="7"/>
  <c r="L231" i="7" s="1"/>
  <c r="I234" i="7"/>
  <c r="J234" i="7"/>
  <c r="K234" i="7"/>
  <c r="L234" i="7"/>
  <c r="I237" i="7"/>
  <c r="J237" i="7"/>
  <c r="K237" i="7"/>
  <c r="L237" i="7"/>
  <c r="I240" i="7"/>
  <c r="I241" i="7"/>
  <c r="J241" i="7"/>
  <c r="J240" i="7" s="1"/>
  <c r="K241" i="7"/>
  <c r="K240" i="7" s="1"/>
  <c r="L241" i="7"/>
  <c r="L240" i="7" s="1"/>
  <c r="J244" i="7"/>
  <c r="I245" i="7"/>
  <c r="I244" i="7" s="1"/>
  <c r="J245" i="7"/>
  <c r="K245" i="7"/>
  <c r="K244" i="7" s="1"/>
  <c r="L245" i="7"/>
  <c r="L244" i="7" s="1"/>
  <c r="I248" i="7"/>
  <c r="I249" i="7"/>
  <c r="J249" i="7"/>
  <c r="J248" i="7" s="1"/>
  <c r="K249" i="7"/>
  <c r="K248" i="7" s="1"/>
  <c r="L249" i="7"/>
  <c r="L248" i="7" s="1"/>
  <c r="J252" i="7"/>
  <c r="I253" i="7"/>
  <c r="I252" i="7" s="1"/>
  <c r="J253" i="7"/>
  <c r="K253" i="7"/>
  <c r="K252" i="7" s="1"/>
  <c r="L253" i="7"/>
  <c r="L252" i="7" s="1"/>
  <c r="I255" i="7"/>
  <c r="I256" i="7"/>
  <c r="J256" i="7"/>
  <c r="J255" i="7" s="1"/>
  <c r="K256" i="7"/>
  <c r="K255" i="7" s="1"/>
  <c r="L256" i="7"/>
  <c r="L255" i="7" s="1"/>
  <c r="J258" i="7"/>
  <c r="I259" i="7"/>
  <c r="I258" i="7" s="1"/>
  <c r="J259" i="7"/>
  <c r="K259" i="7"/>
  <c r="K258" i="7" s="1"/>
  <c r="L259" i="7"/>
  <c r="L258" i="7" s="1"/>
  <c r="J263" i="7"/>
  <c r="I264" i="7"/>
  <c r="I263" i="7" s="1"/>
  <c r="J264" i="7"/>
  <c r="K264" i="7"/>
  <c r="K263" i="7" s="1"/>
  <c r="L264" i="7"/>
  <c r="L263" i="7" s="1"/>
  <c r="I266" i="7"/>
  <c r="J266" i="7"/>
  <c r="K266" i="7"/>
  <c r="L266" i="7"/>
  <c r="I269" i="7"/>
  <c r="J269" i="7"/>
  <c r="K269" i="7"/>
  <c r="L269" i="7"/>
  <c r="I272" i="7"/>
  <c r="I273" i="7"/>
  <c r="J273" i="7"/>
  <c r="J272" i="7" s="1"/>
  <c r="K273" i="7"/>
  <c r="K272" i="7" s="1"/>
  <c r="L273" i="7"/>
  <c r="L272" i="7" s="1"/>
  <c r="I277" i="7"/>
  <c r="I276" i="7" s="1"/>
  <c r="J277" i="7"/>
  <c r="J276" i="7" s="1"/>
  <c r="K277" i="7"/>
  <c r="K276" i="7" s="1"/>
  <c r="L277" i="7"/>
  <c r="L276" i="7" s="1"/>
  <c r="I281" i="7"/>
  <c r="I280" i="7" s="1"/>
  <c r="J281" i="7"/>
  <c r="J280" i="7" s="1"/>
  <c r="K281" i="7"/>
  <c r="K280" i="7" s="1"/>
  <c r="L281" i="7"/>
  <c r="L280" i="7" s="1"/>
  <c r="I285" i="7"/>
  <c r="I284" i="7" s="1"/>
  <c r="J285" i="7"/>
  <c r="J284" i="7" s="1"/>
  <c r="K285" i="7"/>
  <c r="K284" i="7" s="1"/>
  <c r="L285" i="7"/>
  <c r="L284" i="7" s="1"/>
  <c r="I288" i="7"/>
  <c r="I287" i="7" s="1"/>
  <c r="J288" i="7"/>
  <c r="J287" i="7" s="1"/>
  <c r="K288" i="7"/>
  <c r="K287" i="7" s="1"/>
  <c r="L288" i="7"/>
  <c r="L287" i="7" s="1"/>
  <c r="I291" i="7"/>
  <c r="I290" i="7" s="1"/>
  <c r="J291" i="7"/>
  <c r="J290" i="7" s="1"/>
  <c r="K291" i="7"/>
  <c r="K290" i="7" s="1"/>
  <c r="L291" i="7"/>
  <c r="L290" i="7" s="1"/>
  <c r="I297" i="7"/>
  <c r="I296" i="7" s="1"/>
  <c r="J297" i="7"/>
  <c r="J296" i="7" s="1"/>
  <c r="K297" i="7"/>
  <c r="K296" i="7" s="1"/>
  <c r="L297" i="7"/>
  <c r="L296" i="7" s="1"/>
  <c r="I299" i="7"/>
  <c r="J299" i="7"/>
  <c r="K299" i="7"/>
  <c r="L299" i="7"/>
  <c r="I302" i="7"/>
  <c r="J302" i="7"/>
  <c r="K302" i="7"/>
  <c r="L302" i="7"/>
  <c r="I306" i="7"/>
  <c r="I305" i="7" s="1"/>
  <c r="J306" i="7"/>
  <c r="J305" i="7" s="1"/>
  <c r="K306" i="7"/>
  <c r="K305" i="7" s="1"/>
  <c r="L306" i="7"/>
  <c r="L305" i="7" s="1"/>
  <c r="I310" i="7"/>
  <c r="I309" i="7" s="1"/>
  <c r="J310" i="7"/>
  <c r="J309" i="7" s="1"/>
  <c r="K310" i="7"/>
  <c r="K309" i="7" s="1"/>
  <c r="L310" i="7"/>
  <c r="L309" i="7" s="1"/>
  <c r="I314" i="7"/>
  <c r="I313" i="7" s="1"/>
  <c r="J314" i="7"/>
  <c r="J313" i="7" s="1"/>
  <c r="K314" i="7"/>
  <c r="K313" i="7" s="1"/>
  <c r="L314" i="7"/>
  <c r="L313" i="7" s="1"/>
  <c r="I318" i="7"/>
  <c r="I317" i="7" s="1"/>
  <c r="J318" i="7"/>
  <c r="J317" i="7" s="1"/>
  <c r="K318" i="7"/>
  <c r="K317" i="7" s="1"/>
  <c r="L318" i="7"/>
  <c r="L317" i="7" s="1"/>
  <c r="I321" i="7"/>
  <c r="I320" i="7" s="1"/>
  <c r="J321" i="7"/>
  <c r="J320" i="7" s="1"/>
  <c r="K321" i="7"/>
  <c r="K320" i="7" s="1"/>
  <c r="L321" i="7"/>
  <c r="L320" i="7" s="1"/>
  <c r="I324" i="7"/>
  <c r="I323" i="7" s="1"/>
  <c r="J324" i="7"/>
  <c r="J323" i="7" s="1"/>
  <c r="K324" i="7"/>
  <c r="K323" i="7" s="1"/>
  <c r="L324" i="7"/>
  <c r="L323" i="7" s="1"/>
  <c r="I329" i="7"/>
  <c r="I328" i="7" s="1"/>
  <c r="J329" i="7"/>
  <c r="J328" i="7" s="1"/>
  <c r="K329" i="7"/>
  <c r="K328" i="7" s="1"/>
  <c r="L329" i="7"/>
  <c r="L328" i="7" s="1"/>
  <c r="I331" i="7"/>
  <c r="J331" i="7"/>
  <c r="K331" i="7"/>
  <c r="L331" i="7"/>
  <c r="I334" i="7"/>
  <c r="J334" i="7"/>
  <c r="K334" i="7"/>
  <c r="L334" i="7"/>
  <c r="I338" i="7"/>
  <c r="I337" i="7" s="1"/>
  <c r="J338" i="7"/>
  <c r="J337" i="7" s="1"/>
  <c r="K338" i="7"/>
  <c r="K337" i="7" s="1"/>
  <c r="L338" i="7"/>
  <c r="L337" i="7" s="1"/>
  <c r="I342" i="7"/>
  <c r="I341" i="7" s="1"/>
  <c r="J342" i="7"/>
  <c r="J341" i="7" s="1"/>
  <c r="K342" i="7"/>
  <c r="K341" i="7" s="1"/>
  <c r="L342" i="7"/>
  <c r="L341" i="7" s="1"/>
  <c r="I346" i="7"/>
  <c r="I345" i="7" s="1"/>
  <c r="J346" i="7"/>
  <c r="J345" i="7" s="1"/>
  <c r="K346" i="7"/>
  <c r="K345" i="7" s="1"/>
  <c r="L346" i="7"/>
  <c r="L345" i="7" s="1"/>
  <c r="J349" i="7"/>
  <c r="I350" i="7"/>
  <c r="I349" i="7" s="1"/>
  <c r="J350" i="7"/>
  <c r="K350" i="7"/>
  <c r="K349" i="7" s="1"/>
  <c r="L350" i="7"/>
  <c r="L349" i="7" s="1"/>
  <c r="I353" i="7"/>
  <c r="I352" i="7" s="1"/>
  <c r="J353" i="7"/>
  <c r="J352" i="7" s="1"/>
  <c r="K353" i="7"/>
  <c r="K352" i="7" s="1"/>
  <c r="L353" i="7"/>
  <c r="L352" i="7" s="1"/>
  <c r="I356" i="7"/>
  <c r="I355" i="7" s="1"/>
  <c r="J356" i="7"/>
  <c r="J355" i="7" s="1"/>
  <c r="K356" i="7"/>
  <c r="K355" i="7" s="1"/>
  <c r="L356" i="7"/>
  <c r="L355" i="7" s="1"/>
  <c r="I176" i="9" l="1"/>
  <c r="I359" i="9" s="1"/>
  <c r="L30" i="8"/>
  <c r="L359" i="8" s="1"/>
  <c r="J30" i="8"/>
  <c r="I176" i="8"/>
  <c r="I359" i="8" s="1"/>
  <c r="J229" i="8"/>
  <c r="J177" i="8"/>
  <c r="J294" i="8"/>
  <c r="I229" i="8"/>
  <c r="K176" i="8"/>
  <c r="K359" i="8" s="1"/>
  <c r="J295" i="7"/>
  <c r="L62" i="7"/>
  <c r="L61" i="7" s="1"/>
  <c r="I327" i="7"/>
  <c r="I295" i="7"/>
  <c r="I294" i="7" s="1"/>
  <c r="I230" i="7"/>
  <c r="J160" i="7"/>
  <c r="L151" i="7"/>
  <c r="L150" i="7" s="1"/>
  <c r="L131" i="7"/>
  <c r="I131" i="7"/>
  <c r="J327" i="7"/>
  <c r="L327" i="7"/>
  <c r="L295" i="7"/>
  <c r="I262" i="7"/>
  <c r="L230" i="7"/>
  <c r="J230" i="7"/>
  <c r="J229" i="7" s="1"/>
  <c r="L207" i="7"/>
  <c r="J207" i="7"/>
  <c r="J177" i="7" s="1"/>
  <c r="L165" i="7"/>
  <c r="I165" i="7"/>
  <c r="I160" i="7" s="1"/>
  <c r="L178" i="7"/>
  <c r="L177" i="7" s="1"/>
  <c r="L89" i="7"/>
  <c r="L30" i="7" s="1"/>
  <c r="K327" i="7"/>
  <c r="K295" i="7"/>
  <c r="K294" i="7" s="1"/>
  <c r="L262" i="7"/>
  <c r="J262" i="7"/>
  <c r="I178" i="7"/>
  <c r="I177" i="7" s="1"/>
  <c r="L160" i="7"/>
  <c r="J131" i="7"/>
  <c r="K262" i="7"/>
  <c r="K230" i="7"/>
  <c r="K229" i="7" s="1"/>
  <c r="K178" i="7"/>
  <c r="K177" i="7" s="1"/>
  <c r="J109" i="7"/>
  <c r="J89" i="7"/>
  <c r="K160" i="7"/>
  <c r="K151" i="7"/>
  <c r="K150" i="7" s="1"/>
  <c r="K131" i="7"/>
  <c r="I109" i="7"/>
  <c r="I89" i="7"/>
  <c r="K62" i="7"/>
  <c r="K61" i="7" s="1"/>
  <c r="K30" i="7" s="1"/>
  <c r="J62" i="7"/>
  <c r="J61" i="7" s="1"/>
  <c r="J31" i="7"/>
  <c r="J30" i="7" s="1"/>
  <c r="K165" i="7"/>
  <c r="K109" i="7"/>
  <c r="K89" i="7"/>
  <c r="I62" i="7"/>
  <c r="I61" i="7" s="1"/>
  <c r="I31" i="7"/>
  <c r="I34" i="6"/>
  <c r="I33" i="6" s="1"/>
  <c r="I32" i="6" s="1"/>
  <c r="J34" i="6"/>
  <c r="J33" i="6" s="1"/>
  <c r="J32" i="6" s="1"/>
  <c r="K34" i="6"/>
  <c r="K33" i="6" s="1"/>
  <c r="K32" i="6" s="1"/>
  <c r="K31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K131" i="6" s="1"/>
  <c r="L134" i="6"/>
  <c r="L133" i="6" s="1"/>
  <c r="L132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3" i="6"/>
  <c r="I142" i="6" s="1"/>
  <c r="J143" i="6"/>
  <c r="J142" i="6" s="1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3" i="6"/>
  <c r="I152" i="6" s="1"/>
  <c r="J153" i="6"/>
  <c r="J152" i="6" s="1"/>
  <c r="K153" i="6"/>
  <c r="K152" i="6" s="1"/>
  <c r="K151" i="6" s="1"/>
  <c r="K150" i="6" s="1"/>
  <c r="L153" i="6"/>
  <c r="L152" i="6" s="1"/>
  <c r="I158" i="6"/>
  <c r="I157" i="6" s="1"/>
  <c r="J158" i="6"/>
  <c r="J157" i="6" s="1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L163" i="6"/>
  <c r="L162" i="6" s="1"/>
  <c r="L161" i="6" s="1"/>
  <c r="L160" i="6" s="1"/>
  <c r="I167" i="6"/>
  <c r="I166" i="6" s="1"/>
  <c r="I165" i="6" s="1"/>
  <c r="J167" i="6"/>
  <c r="J166" i="6" s="1"/>
  <c r="K167" i="6"/>
  <c r="K166" i="6" s="1"/>
  <c r="L167" i="6"/>
  <c r="L166" i="6" s="1"/>
  <c r="L165" i="6" s="1"/>
  <c r="I172" i="6"/>
  <c r="I171" i="6" s="1"/>
  <c r="J172" i="6"/>
  <c r="J171" i="6" s="1"/>
  <c r="K172" i="6"/>
  <c r="K171" i="6" s="1"/>
  <c r="L172" i="6"/>
  <c r="L171" i="6" s="1"/>
  <c r="I180" i="6"/>
  <c r="I179" i="6" s="1"/>
  <c r="J180" i="6"/>
  <c r="J179" i="6" s="1"/>
  <c r="K180" i="6"/>
  <c r="K179" i="6" s="1"/>
  <c r="L180" i="6"/>
  <c r="L179" i="6" s="1"/>
  <c r="I183" i="6"/>
  <c r="I182" i="6" s="1"/>
  <c r="J183" i="6"/>
  <c r="J182" i="6" s="1"/>
  <c r="K183" i="6"/>
  <c r="K182" i="6" s="1"/>
  <c r="L183" i="6"/>
  <c r="L182" i="6" s="1"/>
  <c r="I188" i="6"/>
  <c r="I187" i="6" s="1"/>
  <c r="J188" i="6"/>
  <c r="J187" i="6" s="1"/>
  <c r="K188" i="6"/>
  <c r="K187" i="6" s="1"/>
  <c r="L188" i="6"/>
  <c r="L187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2" i="6"/>
  <c r="I201" i="6" s="1"/>
  <c r="I200" i="6" s="1"/>
  <c r="J202" i="6"/>
  <c r="J201" i="6" s="1"/>
  <c r="J200" i="6" s="1"/>
  <c r="K202" i="6"/>
  <c r="K201" i="6" s="1"/>
  <c r="K200" i="6" s="1"/>
  <c r="L202" i="6"/>
  <c r="L201" i="6" s="1"/>
  <c r="L200" i="6" s="1"/>
  <c r="I209" i="6"/>
  <c r="I208" i="6" s="1"/>
  <c r="J209" i="6"/>
  <c r="J208" i="6" s="1"/>
  <c r="K209" i="6"/>
  <c r="K208" i="6" s="1"/>
  <c r="L209" i="6"/>
  <c r="L208" i="6" s="1"/>
  <c r="I212" i="6"/>
  <c r="I211" i="6" s="1"/>
  <c r="J212" i="6"/>
  <c r="J211" i="6" s="1"/>
  <c r="K212" i="6"/>
  <c r="K211" i="6" s="1"/>
  <c r="L212" i="6"/>
  <c r="L211" i="6" s="1"/>
  <c r="I221" i="6"/>
  <c r="I220" i="6" s="1"/>
  <c r="I219" i="6" s="1"/>
  <c r="J221" i="6"/>
  <c r="J220" i="6" s="1"/>
  <c r="J219" i="6" s="1"/>
  <c r="K221" i="6"/>
  <c r="K220" i="6" s="1"/>
  <c r="K219" i="6" s="1"/>
  <c r="L221" i="6"/>
  <c r="L220" i="6" s="1"/>
  <c r="L219" i="6" s="1"/>
  <c r="I225" i="6"/>
  <c r="I224" i="6" s="1"/>
  <c r="I223" i="6" s="1"/>
  <c r="J225" i="6"/>
  <c r="J224" i="6" s="1"/>
  <c r="J223" i="6" s="1"/>
  <c r="K225" i="6"/>
  <c r="K224" i="6" s="1"/>
  <c r="K223" i="6" s="1"/>
  <c r="L225" i="6"/>
  <c r="L224" i="6" s="1"/>
  <c r="L223" i="6" s="1"/>
  <c r="I232" i="6"/>
  <c r="I231" i="6" s="1"/>
  <c r="J232" i="6"/>
  <c r="J231" i="6" s="1"/>
  <c r="K232" i="6"/>
  <c r="K231" i="6" s="1"/>
  <c r="L232" i="6"/>
  <c r="L231" i="6" s="1"/>
  <c r="I234" i="6"/>
  <c r="J234" i="6"/>
  <c r="K234" i="6"/>
  <c r="L234" i="6"/>
  <c r="I237" i="6"/>
  <c r="J237" i="6"/>
  <c r="K237" i="6"/>
  <c r="L237" i="6"/>
  <c r="I241" i="6"/>
  <c r="I240" i="6" s="1"/>
  <c r="J241" i="6"/>
  <c r="J240" i="6" s="1"/>
  <c r="K241" i="6"/>
  <c r="K240" i="6" s="1"/>
  <c r="L241" i="6"/>
  <c r="L240" i="6" s="1"/>
  <c r="I245" i="6"/>
  <c r="I244" i="6" s="1"/>
  <c r="J245" i="6"/>
  <c r="J244" i="6" s="1"/>
  <c r="K245" i="6"/>
  <c r="K244" i="6" s="1"/>
  <c r="L245" i="6"/>
  <c r="L244" i="6" s="1"/>
  <c r="I249" i="6"/>
  <c r="I248" i="6" s="1"/>
  <c r="J249" i="6"/>
  <c r="J248" i="6" s="1"/>
  <c r="K249" i="6"/>
  <c r="K248" i="6" s="1"/>
  <c r="L249" i="6"/>
  <c r="L248" i="6" s="1"/>
  <c r="I253" i="6"/>
  <c r="I252" i="6" s="1"/>
  <c r="J253" i="6"/>
  <c r="J252" i="6" s="1"/>
  <c r="K253" i="6"/>
  <c r="K252" i="6" s="1"/>
  <c r="L253" i="6"/>
  <c r="L252" i="6" s="1"/>
  <c r="I256" i="6"/>
  <c r="I255" i="6" s="1"/>
  <c r="J256" i="6"/>
  <c r="J255" i="6" s="1"/>
  <c r="K256" i="6"/>
  <c r="K255" i="6" s="1"/>
  <c r="L256" i="6"/>
  <c r="L255" i="6" s="1"/>
  <c r="I259" i="6"/>
  <c r="I258" i="6" s="1"/>
  <c r="J259" i="6"/>
  <c r="J258" i="6" s="1"/>
  <c r="K259" i="6"/>
  <c r="K258" i="6" s="1"/>
  <c r="L259" i="6"/>
  <c r="L258" i="6" s="1"/>
  <c r="I264" i="6"/>
  <c r="I263" i="6" s="1"/>
  <c r="J264" i="6"/>
  <c r="J263" i="6" s="1"/>
  <c r="K264" i="6"/>
  <c r="K263" i="6" s="1"/>
  <c r="L264" i="6"/>
  <c r="L263" i="6" s="1"/>
  <c r="L262" i="6" s="1"/>
  <c r="I266" i="6"/>
  <c r="J266" i="6"/>
  <c r="K266" i="6"/>
  <c r="L266" i="6"/>
  <c r="I269" i="6"/>
  <c r="J269" i="6"/>
  <c r="K269" i="6"/>
  <c r="L269" i="6"/>
  <c r="J272" i="6"/>
  <c r="I273" i="6"/>
  <c r="I272" i="6" s="1"/>
  <c r="J273" i="6"/>
  <c r="K273" i="6"/>
  <c r="K272" i="6" s="1"/>
  <c r="L273" i="6"/>
  <c r="L272" i="6" s="1"/>
  <c r="I277" i="6"/>
  <c r="I276" i="6" s="1"/>
  <c r="J277" i="6"/>
  <c r="J276" i="6" s="1"/>
  <c r="K277" i="6"/>
  <c r="K276" i="6" s="1"/>
  <c r="L277" i="6"/>
  <c r="L276" i="6" s="1"/>
  <c r="I281" i="6"/>
  <c r="I280" i="6" s="1"/>
  <c r="J281" i="6"/>
  <c r="J280" i="6" s="1"/>
  <c r="K281" i="6"/>
  <c r="K280" i="6" s="1"/>
  <c r="L281" i="6"/>
  <c r="L280" i="6" s="1"/>
  <c r="I285" i="6"/>
  <c r="I284" i="6" s="1"/>
  <c r="J285" i="6"/>
  <c r="J284" i="6" s="1"/>
  <c r="K285" i="6"/>
  <c r="K284" i="6" s="1"/>
  <c r="L285" i="6"/>
  <c r="L284" i="6" s="1"/>
  <c r="I288" i="6"/>
  <c r="I287" i="6" s="1"/>
  <c r="J288" i="6"/>
  <c r="J287" i="6" s="1"/>
  <c r="K288" i="6"/>
  <c r="K287" i="6" s="1"/>
  <c r="L288" i="6"/>
  <c r="L287" i="6" s="1"/>
  <c r="L290" i="6"/>
  <c r="I291" i="6"/>
  <c r="I290" i="6" s="1"/>
  <c r="J291" i="6"/>
  <c r="J290" i="6" s="1"/>
  <c r="K291" i="6"/>
  <c r="K290" i="6" s="1"/>
  <c r="L291" i="6"/>
  <c r="I297" i="6"/>
  <c r="I296" i="6" s="1"/>
  <c r="J297" i="6"/>
  <c r="J296" i="6" s="1"/>
  <c r="J295" i="6" s="1"/>
  <c r="K297" i="6"/>
  <c r="K296" i="6" s="1"/>
  <c r="L297" i="6"/>
  <c r="L296" i="6" s="1"/>
  <c r="I299" i="6"/>
  <c r="J299" i="6"/>
  <c r="K299" i="6"/>
  <c r="L299" i="6"/>
  <c r="I302" i="6"/>
  <c r="J302" i="6"/>
  <c r="K302" i="6"/>
  <c r="L302" i="6"/>
  <c r="I306" i="6"/>
  <c r="I305" i="6" s="1"/>
  <c r="J306" i="6"/>
  <c r="J305" i="6" s="1"/>
  <c r="K306" i="6"/>
  <c r="K305" i="6" s="1"/>
  <c r="L306" i="6"/>
  <c r="L305" i="6" s="1"/>
  <c r="I310" i="6"/>
  <c r="I309" i="6" s="1"/>
  <c r="J310" i="6"/>
  <c r="J309" i="6" s="1"/>
  <c r="K310" i="6"/>
  <c r="K309" i="6" s="1"/>
  <c r="L310" i="6"/>
  <c r="L309" i="6" s="1"/>
  <c r="I314" i="6"/>
  <c r="I313" i="6" s="1"/>
  <c r="J314" i="6"/>
  <c r="J313" i="6" s="1"/>
  <c r="K314" i="6"/>
  <c r="K313" i="6" s="1"/>
  <c r="L314" i="6"/>
  <c r="L313" i="6" s="1"/>
  <c r="I318" i="6"/>
  <c r="I317" i="6" s="1"/>
  <c r="J318" i="6"/>
  <c r="J317" i="6" s="1"/>
  <c r="K318" i="6"/>
  <c r="K317" i="6" s="1"/>
  <c r="L318" i="6"/>
  <c r="L317" i="6" s="1"/>
  <c r="I321" i="6"/>
  <c r="I320" i="6" s="1"/>
  <c r="J321" i="6"/>
  <c r="J320" i="6" s="1"/>
  <c r="K321" i="6"/>
  <c r="K320" i="6" s="1"/>
  <c r="L321" i="6"/>
  <c r="L320" i="6" s="1"/>
  <c r="I324" i="6"/>
  <c r="I323" i="6" s="1"/>
  <c r="J324" i="6"/>
  <c r="J323" i="6" s="1"/>
  <c r="K324" i="6"/>
  <c r="K323" i="6" s="1"/>
  <c r="L324" i="6"/>
  <c r="L323" i="6" s="1"/>
  <c r="I329" i="6"/>
  <c r="I328" i="6" s="1"/>
  <c r="J329" i="6"/>
  <c r="J328" i="6" s="1"/>
  <c r="K329" i="6"/>
  <c r="K328" i="6" s="1"/>
  <c r="L329" i="6"/>
  <c r="L328" i="6" s="1"/>
  <c r="I331" i="6"/>
  <c r="J331" i="6"/>
  <c r="K331" i="6"/>
  <c r="L331" i="6"/>
  <c r="I334" i="6"/>
  <c r="J334" i="6"/>
  <c r="K334" i="6"/>
  <c r="L334" i="6"/>
  <c r="I338" i="6"/>
  <c r="I337" i="6" s="1"/>
  <c r="J338" i="6"/>
  <c r="J337" i="6" s="1"/>
  <c r="K338" i="6"/>
  <c r="K337" i="6" s="1"/>
  <c r="L338" i="6"/>
  <c r="L337" i="6" s="1"/>
  <c r="I342" i="6"/>
  <c r="I341" i="6" s="1"/>
  <c r="J342" i="6"/>
  <c r="J341" i="6" s="1"/>
  <c r="K342" i="6"/>
  <c r="K341" i="6" s="1"/>
  <c r="L342" i="6"/>
  <c r="L341" i="6" s="1"/>
  <c r="I346" i="6"/>
  <c r="I345" i="6" s="1"/>
  <c r="J346" i="6"/>
  <c r="J345" i="6" s="1"/>
  <c r="K346" i="6"/>
  <c r="K345" i="6" s="1"/>
  <c r="L346" i="6"/>
  <c r="L345" i="6" s="1"/>
  <c r="I350" i="6"/>
  <c r="I349" i="6" s="1"/>
  <c r="J350" i="6"/>
  <c r="J349" i="6" s="1"/>
  <c r="K350" i="6"/>
  <c r="K349" i="6" s="1"/>
  <c r="L350" i="6"/>
  <c r="L349" i="6" s="1"/>
  <c r="I353" i="6"/>
  <c r="I352" i="6" s="1"/>
  <c r="J353" i="6"/>
  <c r="J352" i="6" s="1"/>
  <c r="K353" i="6"/>
  <c r="K352" i="6" s="1"/>
  <c r="L353" i="6"/>
  <c r="L352" i="6" s="1"/>
  <c r="I356" i="6"/>
  <c r="I355" i="6" s="1"/>
  <c r="J356" i="6"/>
  <c r="J355" i="6" s="1"/>
  <c r="K356" i="6"/>
  <c r="K355" i="6" s="1"/>
  <c r="L356" i="6"/>
  <c r="L355" i="6" s="1"/>
  <c r="J176" i="8" l="1"/>
  <c r="J359" i="8" s="1"/>
  <c r="J176" i="7"/>
  <c r="J359" i="7" s="1"/>
  <c r="I176" i="7"/>
  <c r="L229" i="7"/>
  <c r="L176" i="7" s="1"/>
  <c r="L359" i="7" s="1"/>
  <c r="I30" i="7"/>
  <c r="K176" i="7"/>
  <c r="K359" i="7" s="1"/>
  <c r="L294" i="7"/>
  <c r="I229" i="7"/>
  <c r="J294" i="7"/>
  <c r="L207" i="6"/>
  <c r="L178" i="6"/>
  <c r="L177" i="6" s="1"/>
  <c r="L151" i="6"/>
  <c r="L150" i="6" s="1"/>
  <c r="L131" i="6"/>
  <c r="L109" i="6"/>
  <c r="L89" i="6"/>
  <c r="L62" i="6"/>
  <c r="L61" i="6" s="1"/>
  <c r="L31" i="6"/>
  <c r="L230" i="6"/>
  <c r="L229" i="6" s="1"/>
  <c r="I327" i="6"/>
  <c r="I295" i="6"/>
  <c r="I294" i="6" s="1"/>
  <c r="L295" i="6"/>
  <c r="J327" i="6"/>
  <c r="J294" i="6" s="1"/>
  <c r="L327" i="6"/>
  <c r="K327" i="6"/>
  <c r="K295" i="6"/>
  <c r="J109" i="6"/>
  <c r="J89" i="6"/>
  <c r="K262" i="6"/>
  <c r="K230" i="6"/>
  <c r="K229" i="6" s="1"/>
  <c r="K207" i="6"/>
  <c r="K178" i="6"/>
  <c r="K177" i="6" s="1"/>
  <c r="J151" i="6"/>
  <c r="J150" i="6" s="1"/>
  <c r="J131" i="6"/>
  <c r="I109" i="6"/>
  <c r="I89" i="6"/>
  <c r="K62" i="6"/>
  <c r="K61" i="6" s="1"/>
  <c r="J262" i="6"/>
  <c r="J230" i="6"/>
  <c r="J207" i="6"/>
  <c r="J178" i="6"/>
  <c r="K165" i="6"/>
  <c r="K160" i="6" s="1"/>
  <c r="I160" i="6"/>
  <c r="I151" i="6"/>
  <c r="I150" i="6" s="1"/>
  <c r="I131" i="6"/>
  <c r="J62" i="6"/>
  <c r="J61" i="6" s="1"/>
  <c r="J31" i="6"/>
  <c r="I262" i="6"/>
  <c r="I230" i="6"/>
  <c r="I207" i="6"/>
  <c r="I178" i="6"/>
  <c r="J165" i="6"/>
  <c r="J160" i="6" s="1"/>
  <c r="K109" i="6"/>
  <c r="K89" i="6"/>
  <c r="I62" i="6"/>
  <c r="I61" i="6" s="1"/>
  <c r="I31" i="6"/>
  <c r="I30" i="6" s="1"/>
  <c r="I34" i="5"/>
  <c r="I33" i="5" s="1"/>
  <c r="I32" i="5" s="1"/>
  <c r="J34" i="5"/>
  <c r="J33" i="5" s="1"/>
  <c r="J32" i="5" s="1"/>
  <c r="K34" i="5"/>
  <c r="K33" i="5" s="1"/>
  <c r="K32" i="5" s="1"/>
  <c r="K31" i="5" s="1"/>
  <c r="L34" i="5"/>
  <c r="L33" i="5" s="1"/>
  <c r="L32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L63" i="5"/>
  <c r="I64" i="5"/>
  <c r="I63" i="5" s="1"/>
  <c r="J64" i="5"/>
  <c r="J63" i="5" s="1"/>
  <c r="K64" i="5"/>
  <c r="K63" i="5" s="1"/>
  <c r="L64" i="5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J109" i="5" s="1"/>
  <c r="K112" i="5"/>
  <c r="K111" i="5" s="1"/>
  <c r="K110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J134" i="5"/>
  <c r="J133" i="5" s="1"/>
  <c r="J132" i="5" s="1"/>
  <c r="K134" i="5"/>
  <c r="K133" i="5" s="1"/>
  <c r="K132" i="5" s="1"/>
  <c r="L134" i="5"/>
  <c r="L133" i="5" s="1"/>
  <c r="L132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J153" i="5"/>
  <c r="J152" i="5" s="1"/>
  <c r="K153" i="5"/>
  <c r="K152" i="5" s="1"/>
  <c r="K151" i="5" s="1"/>
  <c r="K150" i="5" s="1"/>
  <c r="L153" i="5"/>
  <c r="L152" i="5" s="1"/>
  <c r="I158" i="5"/>
  <c r="I157" i="5" s="1"/>
  <c r="J158" i="5"/>
  <c r="J157" i="5" s="1"/>
  <c r="K158" i="5"/>
  <c r="K157" i="5" s="1"/>
  <c r="L158" i="5"/>
  <c r="L157" i="5" s="1"/>
  <c r="I163" i="5"/>
  <c r="I162" i="5" s="1"/>
  <c r="I161" i="5" s="1"/>
  <c r="J163" i="5"/>
  <c r="J162" i="5" s="1"/>
  <c r="J161" i="5" s="1"/>
  <c r="K163" i="5"/>
  <c r="K162" i="5" s="1"/>
  <c r="K161" i="5" s="1"/>
  <c r="L163" i="5"/>
  <c r="L162" i="5" s="1"/>
  <c r="L161" i="5" s="1"/>
  <c r="I167" i="5"/>
  <c r="I166" i="5" s="1"/>
  <c r="I165" i="5" s="1"/>
  <c r="J167" i="5"/>
  <c r="J166" i="5" s="1"/>
  <c r="K167" i="5"/>
  <c r="K166" i="5" s="1"/>
  <c r="L167" i="5"/>
  <c r="L166" i="5" s="1"/>
  <c r="I172" i="5"/>
  <c r="I171" i="5" s="1"/>
  <c r="J172" i="5"/>
  <c r="J171" i="5" s="1"/>
  <c r="K172" i="5"/>
  <c r="K171" i="5" s="1"/>
  <c r="L172" i="5"/>
  <c r="L171" i="5" s="1"/>
  <c r="L179" i="5"/>
  <c r="I180" i="5"/>
  <c r="I179" i="5" s="1"/>
  <c r="J180" i="5"/>
  <c r="J179" i="5" s="1"/>
  <c r="K180" i="5"/>
  <c r="K179" i="5" s="1"/>
  <c r="L180" i="5"/>
  <c r="I183" i="5"/>
  <c r="I182" i="5" s="1"/>
  <c r="J183" i="5"/>
  <c r="J182" i="5" s="1"/>
  <c r="K183" i="5"/>
  <c r="K182" i="5" s="1"/>
  <c r="L183" i="5"/>
  <c r="L182" i="5" s="1"/>
  <c r="I188" i="5"/>
  <c r="I187" i="5" s="1"/>
  <c r="J188" i="5"/>
  <c r="J187" i="5" s="1"/>
  <c r="K188" i="5"/>
  <c r="K187" i="5" s="1"/>
  <c r="L188" i="5"/>
  <c r="L187" i="5" s="1"/>
  <c r="I193" i="5"/>
  <c r="I192" i="5" s="1"/>
  <c r="J193" i="5"/>
  <c r="J192" i="5" s="1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2" i="5"/>
  <c r="I201" i="5" s="1"/>
  <c r="I200" i="5" s="1"/>
  <c r="J202" i="5"/>
  <c r="J201" i="5" s="1"/>
  <c r="J200" i="5" s="1"/>
  <c r="K202" i="5"/>
  <c r="K201" i="5" s="1"/>
  <c r="K200" i="5" s="1"/>
  <c r="L202" i="5"/>
  <c r="L201" i="5" s="1"/>
  <c r="L200" i="5" s="1"/>
  <c r="I209" i="5"/>
  <c r="I208" i="5" s="1"/>
  <c r="J209" i="5"/>
  <c r="J208" i="5" s="1"/>
  <c r="K209" i="5"/>
  <c r="K208" i="5" s="1"/>
  <c r="L209" i="5"/>
  <c r="L208" i="5" s="1"/>
  <c r="I212" i="5"/>
  <c r="I211" i="5" s="1"/>
  <c r="J212" i="5"/>
  <c r="J211" i="5" s="1"/>
  <c r="K212" i="5"/>
  <c r="K211" i="5" s="1"/>
  <c r="L212" i="5"/>
  <c r="L211" i="5" s="1"/>
  <c r="I221" i="5"/>
  <c r="I220" i="5" s="1"/>
  <c r="I219" i="5" s="1"/>
  <c r="J221" i="5"/>
  <c r="J220" i="5" s="1"/>
  <c r="J219" i="5" s="1"/>
  <c r="K221" i="5"/>
  <c r="K220" i="5" s="1"/>
  <c r="K219" i="5" s="1"/>
  <c r="L221" i="5"/>
  <c r="L220" i="5" s="1"/>
  <c r="L219" i="5" s="1"/>
  <c r="I225" i="5"/>
  <c r="I224" i="5" s="1"/>
  <c r="I223" i="5" s="1"/>
  <c r="J225" i="5"/>
  <c r="J224" i="5" s="1"/>
  <c r="J223" i="5" s="1"/>
  <c r="K225" i="5"/>
  <c r="K224" i="5" s="1"/>
  <c r="K223" i="5" s="1"/>
  <c r="L225" i="5"/>
  <c r="L224" i="5" s="1"/>
  <c r="L223" i="5" s="1"/>
  <c r="I232" i="5"/>
  <c r="I231" i="5" s="1"/>
  <c r="J232" i="5"/>
  <c r="J231" i="5" s="1"/>
  <c r="K232" i="5"/>
  <c r="K231" i="5" s="1"/>
  <c r="L232" i="5"/>
  <c r="L231" i="5" s="1"/>
  <c r="I234" i="5"/>
  <c r="J234" i="5"/>
  <c r="K234" i="5"/>
  <c r="L234" i="5"/>
  <c r="I237" i="5"/>
  <c r="J237" i="5"/>
  <c r="K237" i="5"/>
  <c r="L237" i="5"/>
  <c r="I241" i="5"/>
  <c r="I240" i="5" s="1"/>
  <c r="J241" i="5"/>
  <c r="J240" i="5" s="1"/>
  <c r="K241" i="5"/>
  <c r="K240" i="5" s="1"/>
  <c r="L241" i="5"/>
  <c r="L240" i="5" s="1"/>
  <c r="I245" i="5"/>
  <c r="I244" i="5" s="1"/>
  <c r="J245" i="5"/>
  <c r="J244" i="5" s="1"/>
  <c r="K245" i="5"/>
  <c r="K244" i="5" s="1"/>
  <c r="L245" i="5"/>
  <c r="L244" i="5" s="1"/>
  <c r="I249" i="5"/>
  <c r="I248" i="5" s="1"/>
  <c r="J249" i="5"/>
  <c r="J248" i="5" s="1"/>
  <c r="K249" i="5"/>
  <c r="K248" i="5" s="1"/>
  <c r="L249" i="5"/>
  <c r="L248" i="5" s="1"/>
  <c r="I253" i="5"/>
  <c r="I252" i="5" s="1"/>
  <c r="J253" i="5"/>
  <c r="J252" i="5" s="1"/>
  <c r="K253" i="5"/>
  <c r="K252" i="5" s="1"/>
  <c r="L253" i="5"/>
  <c r="L252" i="5" s="1"/>
  <c r="I256" i="5"/>
  <c r="I255" i="5" s="1"/>
  <c r="J256" i="5"/>
  <c r="J255" i="5" s="1"/>
  <c r="K256" i="5"/>
  <c r="K255" i="5" s="1"/>
  <c r="L256" i="5"/>
  <c r="L255" i="5" s="1"/>
  <c r="I259" i="5"/>
  <c r="I258" i="5" s="1"/>
  <c r="J259" i="5"/>
  <c r="J258" i="5" s="1"/>
  <c r="K259" i="5"/>
  <c r="K258" i="5" s="1"/>
  <c r="L259" i="5"/>
  <c r="L258" i="5" s="1"/>
  <c r="I264" i="5"/>
  <c r="I263" i="5" s="1"/>
  <c r="J264" i="5"/>
  <c r="J263" i="5" s="1"/>
  <c r="K264" i="5"/>
  <c r="K263" i="5" s="1"/>
  <c r="L264" i="5"/>
  <c r="L263" i="5" s="1"/>
  <c r="I266" i="5"/>
  <c r="J266" i="5"/>
  <c r="K266" i="5"/>
  <c r="L266" i="5"/>
  <c r="I269" i="5"/>
  <c r="J269" i="5"/>
  <c r="K269" i="5"/>
  <c r="L269" i="5"/>
  <c r="I273" i="5"/>
  <c r="I272" i="5" s="1"/>
  <c r="J273" i="5"/>
  <c r="J272" i="5" s="1"/>
  <c r="K273" i="5"/>
  <c r="K272" i="5" s="1"/>
  <c r="L273" i="5"/>
  <c r="L272" i="5" s="1"/>
  <c r="I277" i="5"/>
  <c r="I276" i="5" s="1"/>
  <c r="J277" i="5"/>
  <c r="J276" i="5" s="1"/>
  <c r="K277" i="5"/>
  <c r="K276" i="5" s="1"/>
  <c r="L277" i="5"/>
  <c r="L276" i="5" s="1"/>
  <c r="I281" i="5"/>
  <c r="I280" i="5" s="1"/>
  <c r="J281" i="5"/>
  <c r="J280" i="5" s="1"/>
  <c r="K281" i="5"/>
  <c r="K280" i="5" s="1"/>
  <c r="L281" i="5"/>
  <c r="L280" i="5" s="1"/>
  <c r="I285" i="5"/>
  <c r="I284" i="5" s="1"/>
  <c r="J285" i="5"/>
  <c r="J284" i="5" s="1"/>
  <c r="K285" i="5"/>
  <c r="K284" i="5" s="1"/>
  <c r="L285" i="5"/>
  <c r="L284" i="5" s="1"/>
  <c r="I288" i="5"/>
  <c r="I287" i="5" s="1"/>
  <c r="J288" i="5"/>
  <c r="J287" i="5" s="1"/>
  <c r="K288" i="5"/>
  <c r="K287" i="5" s="1"/>
  <c r="L288" i="5"/>
  <c r="L287" i="5" s="1"/>
  <c r="I291" i="5"/>
  <c r="I290" i="5" s="1"/>
  <c r="J291" i="5"/>
  <c r="J290" i="5" s="1"/>
  <c r="K291" i="5"/>
  <c r="K290" i="5" s="1"/>
  <c r="L291" i="5"/>
  <c r="L290" i="5" s="1"/>
  <c r="I297" i="5"/>
  <c r="I296" i="5" s="1"/>
  <c r="J297" i="5"/>
  <c r="J296" i="5" s="1"/>
  <c r="K297" i="5"/>
  <c r="K296" i="5" s="1"/>
  <c r="L297" i="5"/>
  <c r="L296" i="5" s="1"/>
  <c r="I299" i="5"/>
  <c r="J299" i="5"/>
  <c r="K299" i="5"/>
  <c r="L299" i="5"/>
  <c r="I302" i="5"/>
  <c r="J302" i="5"/>
  <c r="K302" i="5"/>
  <c r="L302" i="5"/>
  <c r="I306" i="5"/>
  <c r="I305" i="5" s="1"/>
  <c r="J306" i="5"/>
  <c r="J305" i="5" s="1"/>
  <c r="K306" i="5"/>
  <c r="K305" i="5" s="1"/>
  <c r="L306" i="5"/>
  <c r="L305" i="5" s="1"/>
  <c r="I310" i="5"/>
  <c r="I309" i="5" s="1"/>
  <c r="J310" i="5"/>
  <c r="J309" i="5" s="1"/>
  <c r="K310" i="5"/>
  <c r="K309" i="5" s="1"/>
  <c r="L310" i="5"/>
  <c r="L309" i="5" s="1"/>
  <c r="I314" i="5"/>
  <c r="I313" i="5" s="1"/>
  <c r="J314" i="5"/>
  <c r="J313" i="5" s="1"/>
  <c r="K314" i="5"/>
  <c r="K313" i="5" s="1"/>
  <c r="L314" i="5"/>
  <c r="L313" i="5" s="1"/>
  <c r="I318" i="5"/>
  <c r="I317" i="5" s="1"/>
  <c r="J318" i="5"/>
  <c r="J317" i="5" s="1"/>
  <c r="K318" i="5"/>
  <c r="K317" i="5" s="1"/>
  <c r="L318" i="5"/>
  <c r="L317" i="5" s="1"/>
  <c r="I321" i="5"/>
  <c r="I320" i="5" s="1"/>
  <c r="J321" i="5"/>
  <c r="J320" i="5" s="1"/>
  <c r="K321" i="5"/>
  <c r="K320" i="5" s="1"/>
  <c r="L321" i="5"/>
  <c r="L320" i="5" s="1"/>
  <c r="I324" i="5"/>
  <c r="I323" i="5" s="1"/>
  <c r="J324" i="5"/>
  <c r="J323" i="5" s="1"/>
  <c r="K324" i="5"/>
  <c r="K323" i="5" s="1"/>
  <c r="L324" i="5"/>
  <c r="L323" i="5" s="1"/>
  <c r="I329" i="5"/>
  <c r="I328" i="5" s="1"/>
  <c r="J329" i="5"/>
  <c r="J328" i="5" s="1"/>
  <c r="K329" i="5"/>
  <c r="K328" i="5" s="1"/>
  <c r="L329" i="5"/>
  <c r="L328" i="5" s="1"/>
  <c r="I331" i="5"/>
  <c r="J331" i="5"/>
  <c r="K331" i="5"/>
  <c r="L331" i="5"/>
  <c r="I334" i="5"/>
  <c r="J334" i="5"/>
  <c r="K334" i="5"/>
  <c r="L334" i="5"/>
  <c r="I338" i="5"/>
  <c r="I337" i="5" s="1"/>
  <c r="J338" i="5"/>
  <c r="J337" i="5" s="1"/>
  <c r="K338" i="5"/>
  <c r="K337" i="5" s="1"/>
  <c r="L338" i="5"/>
  <c r="L337" i="5" s="1"/>
  <c r="I342" i="5"/>
  <c r="I341" i="5" s="1"/>
  <c r="J342" i="5"/>
  <c r="J341" i="5" s="1"/>
  <c r="K342" i="5"/>
  <c r="K341" i="5" s="1"/>
  <c r="L342" i="5"/>
  <c r="L341" i="5" s="1"/>
  <c r="I346" i="5"/>
  <c r="I345" i="5" s="1"/>
  <c r="J346" i="5"/>
  <c r="J345" i="5" s="1"/>
  <c r="K346" i="5"/>
  <c r="K345" i="5" s="1"/>
  <c r="L346" i="5"/>
  <c r="L345" i="5" s="1"/>
  <c r="I350" i="5"/>
  <c r="I349" i="5" s="1"/>
  <c r="J350" i="5"/>
  <c r="J349" i="5" s="1"/>
  <c r="K350" i="5"/>
  <c r="K349" i="5" s="1"/>
  <c r="L350" i="5"/>
  <c r="L349" i="5" s="1"/>
  <c r="I353" i="5"/>
  <c r="I352" i="5" s="1"/>
  <c r="J353" i="5"/>
  <c r="J352" i="5" s="1"/>
  <c r="K353" i="5"/>
  <c r="K352" i="5" s="1"/>
  <c r="L353" i="5"/>
  <c r="L352" i="5" s="1"/>
  <c r="I356" i="5"/>
  <c r="I355" i="5" s="1"/>
  <c r="J356" i="5"/>
  <c r="J355" i="5" s="1"/>
  <c r="K356" i="5"/>
  <c r="K355" i="5" s="1"/>
  <c r="L356" i="5"/>
  <c r="L355" i="5" s="1"/>
  <c r="K131" i="5" l="1"/>
  <c r="I359" i="7"/>
  <c r="K30" i="6"/>
  <c r="I229" i="6"/>
  <c r="J177" i="6"/>
  <c r="L176" i="6"/>
  <c r="I177" i="6"/>
  <c r="I176" i="6" s="1"/>
  <c r="I359" i="6" s="1"/>
  <c r="J30" i="6"/>
  <c r="J229" i="6"/>
  <c r="K294" i="6"/>
  <c r="K176" i="6" s="1"/>
  <c r="L294" i="6"/>
  <c r="L30" i="6"/>
  <c r="L31" i="5"/>
  <c r="J327" i="5"/>
  <c r="J295" i="5"/>
  <c r="I327" i="5"/>
  <c r="I295" i="5"/>
  <c r="L327" i="5"/>
  <c r="L295" i="5"/>
  <c r="L262" i="5"/>
  <c r="L230" i="5"/>
  <c r="L207" i="5"/>
  <c r="L178" i="5"/>
  <c r="L177" i="5" s="1"/>
  <c r="K327" i="5"/>
  <c r="K295" i="5"/>
  <c r="L165" i="5"/>
  <c r="L160" i="5"/>
  <c r="L151" i="5"/>
  <c r="L150" i="5" s="1"/>
  <c r="L131" i="5"/>
  <c r="L109" i="5"/>
  <c r="L89" i="5"/>
  <c r="L62" i="5"/>
  <c r="L61" i="5" s="1"/>
  <c r="J89" i="5"/>
  <c r="K262" i="5"/>
  <c r="K230" i="5"/>
  <c r="K229" i="5" s="1"/>
  <c r="K207" i="5"/>
  <c r="K178" i="5"/>
  <c r="K177" i="5" s="1"/>
  <c r="J151" i="5"/>
  <c r="J150" i="5" s="1"/>
  <c r="J131" i="5"/>
  <c r="I109" i="5"/>
  <c r="I89" i="5"/>
  <c r="K62" i="5"/>
  <c r="K61" i="5" s="1"/>
  <c r="K30" i="5" s="1"/>
  <c r="J262" i="5"/>
  <c r="J230" i="5"/>
  <c r="J207" i="5"/>
  <c r="J178" i="5"/>
  <c r="K165" i="5"/>
  <c r="K160" i="5" s="1"/>
  <c r="I160" i="5"/>
  <c r="I151" i="5"/>
  <c r="I150" i="5" s="1"/>
  <c r="I131" i="5"/>
  <c r="J62" i="5"/>
  <c r="J61" i="5" s="1"/>
  <c r="J31" i="5"/>
  <c r="I262" i="5"/>
  <c r="I230" i="5"/>
  <c r="I207" i="5"/>
  <c r="I178" i="5"/>
  <c r="J165" i="5"/>
  <c r="J160" i="5" s="1"/>
  <c r="K109" i="5"/>
  <c r="K89" i="5"/>
  <c r="I62" i="5"/>
  <c r="I61" i="5" s="1"/>
  <c r="I31" i="5"/>
  <c r="I30" i="5" s="1"/>
  <c r="I34" i="4"/>
  <c r="I33" i="4" s="1"/>
  <c r="I32" i="4" s="1"/>
  <c r="J34" i="4"/>
  <c r="J33" i="4" s="1"/>
  <c r="J32" i="4" s="1"/>
  <c r="K34" i="4"/>
  <c r="K33" i="4" s="1"/>
  <c r="K32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L124" i="4"/>
  <c r="L123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3" i="4"/>
  <c r="I142" i="4" s="1"/>
  <c r="J143" i="4"/>
  <c r="J142" i="4" s="1"/>
  <c r="K143" i="4"/>
  <c r="K142" i="4" s="1"/>
  <c r="L143" i="4"/>
  <c r="L142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I151" i="4" s="1"/>
  <c r="I150" i="4" s="1"/>
  <c r="J153" i="4"/>
  <c r="J152" i="4" s="1"/>
  <c r="J151" i="4" s="1"/>
  <c r="J150" i="4" s="1"/>
  <c r="K153" i="4"/>
  <c r="K152" i="4" s="1"/>
  <c r="L153" i="4"/>
  <c r="L152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J160" i="4" s="1"/>
  <c r="K163" i="4"/>
  <c r="K162" i="4" s="1"/>
  <c r="K161" i="4" s="1"/>
  <c r="L163" i="4"/>
  <c r="L162" i="4" s="1"/>
  <c r="L161" i="4" s="1"/>
  <c r="I167" i="4"/>
  <c r="I166" i="4" s="1"/>
  <c r="I165" i="4" s="1"/>
  <c r="J167" i="4"/>
  <c r="J166" i="4" s="1"/>
  <c r="J165" i="4" s="1"/>
  <c r="K167" i="4"/>
  <c r="K166" i="4" s="1"/>
  <c r="K165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I183" i="4"/>
  <c r="I182" i="4" s="1"/>
  <c r="J183" i="4"/>
  <c r="J182" i="4" s="1"/>
  <c r="K183" i="4"/>
  <c r="K182" i="4" s="1"/>
  <c r="L183" i="4"/>
  <c r="L182" i="4" s="1"/>
  <c r="I188" i="4"/>
  <c r="I187" i="4" s="1"/>
  <c r="J188" i="4"/>
  <c r="J187" i="4" s="1"/>
  <c r="K188" i="4"/>
  <c r="K187" i="4" s="1"/>
  <c r="L188" i="4"/>
  <c r="L187" i="4" s="1"/>
  <c r="I193" i="4"/>
  <c r="I192" i="4" s="1"/>
  <c r="J193" i="4"/>
  <c r="J192" i="4" s="1"/>
  <c r="K193" i="4"/>
  <c r="K192" i="4" s="1"/>
  <c r="L193" i="4"/>
  <c r="L192" i="4" s="1"/>
  <c r="K197" i="4"/>
  <c r="I198" i="4"/>
  <c r="I197" i="4" s="1"/>
  <c r="J198" i="4"/>
  <c r="J197" i="4" s="1"/>
  <c r="K198" i="4"/>
  <c r="L198" i="4"/>
  <c r="L197" i="4" s="1"/>
  <c r="K201" i="4"/>
  <c r="K200" i="4" s="1"/>
  <c r="I202" i="4"/>
  <c r="I201" i="4" s="1"/>
  <c r="I200" i="4" s="1"/>
  <c r="J202" i="4"/>
  <c r="J201" i="4" s="1"/>
  <c r="J200" i="4" s="1"/>
  <c r="K202" i="4"/>
  <c r="L202" i="4"/>
  <c r="L201" i="4" s="1"/>
  <c r="L200" i="4" s="1"/>
  <c r="I209" i="4"/>
  <c r="I208" i="4" s="1"/>
  <c r="J209" i="4"/>
  <c r="J208" i="4" s="1"/>
  <c r="K209" i="4"/>
  <c r="K208" i="4" s="1"/>
  <c r="L209" i="4"/>
  <c r="L208" i="4" s="1"/>
  <c r="L207" i="4" s="1"/>
  <c r="I212" i="4"/>
  <c r="I211" i="4" s="1"/>
  <c r="J212" i="4"/>
  <c r="J211" i="4" s="1"/>
  <c r="K212" i="4"/>
  <c r="K211" i="4" s="1"/>
  <c r="L212" i="4"/>
  <c r="L211" i="4" s="1"/>
  <c r="I221" i="4"/>
  <c r="I220" i="4" s="1"/>
  <c r="I219" i="4" s="1"/>
  <c r="J221" i="4"/>
  <c r="J220" i="4" s="1"/>
  <c r="J219" i="4" s="1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I232" i="4"/>
  <c r="I231" i="4" s="1"/>
  <c r="J232" i="4"/>
  <c r="J231" i="4" s="1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5" i="4"/>
  <c r="I244" i="4" s="1"/>
  <c r="J245" i="4"/>
  <c r="J244" i="4" s="1"/>
  <c r="K245" i="4"/>
  <c r="K244" i="4" s="1"/>
  <c r="L245" i="4"/>
  <c r="L244" i="4" s="1"/>
  <c r="I249" i="4"/>
  <c r="I248" i="4" s="1"/>
  <c r="J249" i="4"/>
  <c r="J248" i="4" s="1"/>
  <c r="K249" i="4"/>
  <c r="K248" i="4" s="1"/>
  <c r="L249" i="4"/>
  <c r="L248" i="4" s="1"/>
  <c r="I253" i="4"/>
  <c r="I252" i="4" s="1"/>
  <c r="J253" i="4"/>
  <c r="J252" i="4" s="1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9" i="4"/>
  <c r="I258" i="4" s="1"/>
  <c r="J259" i="4"/>
  <c r="J258" i="4" s="1"/>
  <c r="K259" i="4"/>
  <c r="K258" i="4" s="1"/>
  <c r="L259" i="4"/>
  <c r="L258" i="4" s="1"/>
  <c r="I264" i="4"/>
  <c r="I263" i="4" s="1"/>
  <c r="J264" i="4"/>
  <c r="J263" i="4" s="1"/>
  <c r="K264" i="4"/>
  <c r="K263" i="4" s="1"/>
  <c r="L264" i="4"/>
  <c r="L263" i="4" s="1"/>
  <c r="L262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I277" i="4"/>
  <c r="I276" i="4" s="1"/>
  <c r="J277" i="4"/>
  <c r="J276" i="4" s="1"/>
  <c r="K277" i="4"/>
  <c r="K276" i="4" s="1"/>
  <c r="L277" i="4"/>
  <c r="L276" i="4" s="1"/>
  <c r="J280" i="4"/>
  <c r="I281" i="4"/>
  <c r="I280" i="4" s="1"/>
  <c r="J281" i="4"/>
  <c r="K281" i="4"/>
  <c r="K280" i="4" s="1"/>
  <c r="L281" i="4"/>
  <c r="L280" i="4" s="1"/>
  <c r="J284" i="4"/>
  <c r="I285" i="4"/>
  <c r="I284" i="4" s="1"/>
  <c r="J285" i="4"/>
  <c r="K285" i="4"/>
  <c r="K284" i="4" s="1"/>
  <c r="L285" i="4"/>
  <c r="L284" i="4" s="1"/>
  <c r="J287" i="4"/>
  <c r="L287" i="4"/>
  <c r="I288" i="4"/>
  <c r="I287" i="4" s="1"/>
  <c r="J288" i="4"/>
  <c r="K288" i="4"/>
  <c r="K287" i="4" s="1"/>
  <c r="L288" i="4"/>
  <c r="J290" i="4"/>
  <c r="I291" i="4"/>
  <c r="I290" i="4" s="1"/>
  <c r="J291" i="4"/>
  <c r="K291" i="4"/>
  <c r="K290" i="4" s="1"/>
  <c r="L291" i="4"/>
  <c r="L290" i="4" s="1"/>
  <c r="I297" i="4"/>
  <c r="I296" i="4" s="1"/>
  <c r="J297" i="4"/>
  <c r="J296" i="4" s="1"/>
  <c r="J295" i="4" s="1"/>
  <c r="K297" i="4"/>
  <c r="K296" i="4" s="1"/>
  <c r="L297" i="4"/>
  <c r="L296" i="4" s="1"/>
  <c r="I299" i="4"/>
  <c r="J299" i="4"/>
  <c r="K299" i="4"/>
  <c r="L299" i="4"/>
  <c r="I302" i="4"/>
  <c r="J302" i="4"/>
  <c r="K302" i="4"/>
  <c r="L302" i="4"/>
  <c r="J305" i="4"/>
  <c r="I306" i="4"/>
  <c r="I305" i="4" s="1"/>
  <c r="J306" i="4"/>
  <c r="K306" i="4"/>
  <c r="K305" i="4" s="1"/>
  <c r="L306" i="4"/>
  <c r="L305" i="4" s="1"/>
  <c r="J309" i="4"/>
  <c r="I310" i="4"/>
  <c r="I309" i="4" s="1"/>
  <c r="J310" i="4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I318" i="4"/>
  <c r="I317" i="4" s="1"/>
  <c r="J318" i="4"/>
  <c r="J317" i="4" s="1"/>
  <c r="K318" i="4"/>
  <c r="K317" i="4" s="1"/>
  <c r="L318" i="4"/>
  <c r="L317" i="4" s="1"/>
  <c r="I320" i="4"/>
  <c r="J320" i="4"/>
  <c r="I321" i="4"/>
  <c r="J321" i="4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J328" i="4"/>
  <c r="I329" i="4"/>
  <c r="I328" i="4" s="1"/>
  <c r="J329" i="4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J337" i="4"/>
  <c r="I338" i="4"/>
  <c r="I337" i="4" s="1"/>
  <c r="J338" i="4"/>
  <c r="K338" i="4"/>
  <c r="K337" i="4" s="1"/>
  <c r="L338" i="4"/>
  <c r="L337" i="4" s="1"/>
  <c r="I342" i="4"/>
  <c r="I341" i="4" s="1"/>
  <c r="J342" i="4"/>
  <c r="J341" i="4" s="1"/>
  <c r="K342" i="4"/>
  <c r="K341" i="4" s="1"/>
  <c r="L342" i="4"/>
  <c r="L341" i="4" s="1"/>
  <c r="I346" i="4"/>
  <c r="I345" i="4" s="1"/>
  <c r="J346" i="4"/>
  <c r="J345" i="4" s="1"/>
  <c r="K346" i="4"/>
  <c r="K345" i="4" s="1"/>
  <c r="L346" i="4"/>
  <c r="L345" i="4" s="1"/>
  <c r="J349" i="4"/>
  <c r="I350" i="4"/>
  <c r="I349" i="4" s="1"/>
  <c r="J350" i="4"/>
  <c r="K350" i="4"/>
  <c r="K349" i="4" s="1"/>
  <c r="L350" i="4"/>
  <c r="L349" i="4" s="1"/>
  <c r="J352" i="4"/>
  <c r="I353" i="4"/>
  <c r="I352" i="4" s="1"/>
  <c r="J353" i="4"/>
  <c r="K353" i="4"/>
  <c r="K352" i="4" s="1"/>
  <c r="L353" i="4"/>
  <c r="L352" i="4" s="1"/>
  <c r="I356" i="4"/>
  <c r="I355" i="4" s="1"/>
  <c r="J356" i="4"/>
  <c r="J355" i="4" s="1"/>
  <c r="K356" i="4"/>
  <c r="K355" i="4" s="1"/>
  <c r="L356" i="4"/>
  <c r="L355" i="4" s="1"/>
  <c r="L359" i="6" l="1"/>
  <c r="J176" i="6"/>
  <c r="J359" i="6" s="1"/>
  <c r="K359" i="6"/>
  <c r="I177" i="5"/>
  <c r="I176" i="5" s="1"/>
  <c r="I359" i="5" s="1"/>
  <c r="J30" i="5"/>
  <c r="J229" i="5"/>
  <c r="L294" i="5"/>
  <c r="L176" i="5" s="1"/>
  <c r="J294" i="5"/>
  <c r="I229" i="5"/>
  <c r="J177" i="5"/>
  <c r="K294" i="5"/>
  <c r="K176" i="5" s="1"/>
  <c r="K359" i="5" s="1"/>
  <c r="L229" i="5"/>
  <c r="I294" i="5"/>
  <c r="L30" i="5"/>
  <c r="L230" i="4"/>
  <c r="L229" i="4" s="1"/>
  <c r="J294" i="4"/>
  <c r="J327" i="4"/>
  <c r="L178" i="4"/>
  <c r="L177" i="4" s="1"/>
  <c r="L165" i="4"/>
  <c r="L160" i="4" s="1"/>
  <c r="L151" i="4"/>
  <c r="L150" i="4" s="1"/>
  <c r="K131" i="4"/>
  <c r="L109" i="4"/>
  <c r="L89" i="4"/>
  <c r="L62" i="4"/>
  <c r="L61" i="4" s="1"/>
  <c r="L31" i="4"/>
  <c r="K295" i="4"/>
  <c r="K294" i="4" s="1"/>
  <c r="I327" i="4"/>
  <c r="K262" i="4"/>
  <c r="K230" i="4"/>
  <c r="K229" i="4" s="1"/>
  <c r="K207" i="4"/>
  <c r="K151" i="4"/>
  <c r="K150" i="4" s="1"/>
  <c r="J131" i="4"/>
  <c r="K109" i="4"/>
  <c r="K89" i="4"/>
  <c r="K62" i="4"/>
  <c r="K61" i="4" s="1"/>
  <c r="K31" i="4"/>
  <c r="L327" i="4"/>
  <c r="I295" i="4"/>
  <c r="I294" i="4" s="1"/>
  <c r="K327" i="4"/>
  <c r="L295" i="4"/>
  <c r="K178" i="4"/>
  <c r="K160" i="4"/>
  <c r="L131" i="4"/>
  <c r="I160" i="4"/>
  <c r="I131" i="4"/>
  <c r="J262" i="4"/>
  <c r="J230" i="4"/>
  <c r="J207" i="4"/>
  <c r="J178" i="4"/>
  <c r="J177" i="4" s="1"/>
  <c r="J109" i="4"/>
  <c r="J89" i="4"/>
  <c r="J62" i="4"/>
  <c r="J61" i="4" s="1"/>
  <c r="J31" i="4"/>
  <c r="I262" i="4"/>
  <c r="I230" i="4"/>
  <c r="I207" i="4"/>
  <c r="I178" i="4"/>
  <c r="I177" i="4" s="1"/>
  <c r="I109" i="4"/>
  <c r="I89" i="4"/>
  <c r="I62" i="4"/>
  <c r="I61" i="4" s="1"/>
  <c r="I31" i="4"/>
  <c r="I34" i="3"/>
  <c r="I33" i="3" s="1"/>
  <c r="I32" i="3" s="1"/>
  <c r="J34" i="3"/>
  <c r="J33" i="3" s="1"/>
  <c r="J32" i="3" s="1"/>
  <c r="K34" i="3"/>
  <c r="K33" i="3" s="1"/>
  <c r="K32" i="3" s="1"/>
  <c r="K31" i="3" s="1"/>
  <c r="L34" i="3"/>
  <c r="L33" i="3" s="1"/>
  <c r="L32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6" i="3"/>
  <c r="I105" i="3" s="1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7" i="3"/>
  <c r="I116" i="3" s="1"/>
  <c r="I115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4" i="3"/>
  <c r="I133" i="3" s="1"/>
  <c r="I132" i="3" s="1"/>
  <c r="J134" i="3"/>
  <c r="J133" i="3" s="1"/>
  <c r="J132" i="3" s="1"/>
  <c r="K134" i="3"/>
  <c r="K133" i="3" s="1"/>
  <c r="K132" i="3" s="1"/>
  <c r="K131" i="3" s="1"/>
  <c r="L134" i="3"/>
  <c r="L133" i="3" s="1"/>
  <c r="L132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3" i="3"/>
  <c r="I152" i="3" s="1"/>
  <c r="J153" i="3"/>
  <c r="J152" i="3" s="1"/>
  <c r="K153" i="3"/>
  <c r="K152" i="3" s="1"/>
  <c r="K151" i="3" s="1"/>
  <c r="K150" i="3" s="1"/>
  <c r="L153" i="3"/>
  <c r="L152" i="3" s="1"/>
  <c r="I158" i="3"/>
  <c r="I157" i="3" s="1"/>
  <c r="J158" i="3"/>
  <c r="J157" i="3" s="1"/>
  <c r="K158" i="3"/>
  <c r="K157" i="3" s="1"/>
  <c r="L158" i="3"/>
  <c r="L157" i="3" s="1"/>
  <c r="I163" i="3"/>
  <c r="I162" i="3" s="1"/>
  <c r="I161" i="3" s="1"/>
  <c r="J163" i="3"/>
  <c r="J162" i="3" s="1"/>
  <c r="J161" i="3" s="1"/>
  <c r="K163" i="3"/>
  <c r="K162" i="3" s="1"/>
  <c r="K161" i="3" s="1"/>
  <c r="L163" i="3"/>
  <c r="L162" i="3" s="1"/>
  <c r="L161" i="3" s="1"/>
  <c r="I167" i="3"/>
  <c r="I166" i="3" s="1"/>
  <c r="I165" i="3" s="1"/>
  <c r="J167" i="3"/>
  <c r="J166" i="3" s="1"/>
  <c r="K167" i="3"/>
  <c r="K166" i="3" s="1"/>
  <c r="L167" i="3"/>
  <c r="L166" i="3" s="1"/>
  <c r="L165" i="3" s="1"/>
  <c r="I172" i="3"/>
  <c r="I171" i="3" s="1"/>
  <c r="J172" i="3"/>
  <c r="J171" i="3" s="1"/>
  <c r="K172" i="3"/>
  <c r="K171" i="3" s="1"/>
  <c r="L172" i="3"/>
  <c r="L171" i="3" s="1"/>
  <c r="I179" i="3"/>
  <c r="J179" i="3"/>
  <c r="I180" i="3"/>
  <c r="J180" i="3"/>
  <c r="K180" i="3"/>
  <c r="K179" i="3" s="1"/>
  <c r="L180" i="3"/>
  <c r="L179" i="3" s="1"/>
  <c r="I182" i="3"/>
  <c r="J182" i="3"/>
  <c r="I183" i="3"/>
  <c r="J183" i="3"/>
  <c r="K183" i="3"/>
  <c r="K182" i="3" s="1"/>
  <c r="L183" i="3"/>
  <c r="L182" i="3" s="1"/>
  <c r="J187" i="3"/>
  <c r="I188" i="3"/>
  <c r="I187" i="3" s="1"/>
  <c r="I178" i="3" s="1"/>
  <c r="J188" i="3"/>
  <c r="K188" i="3"/>
  <c r="K187" i="3" s="1"/>
  <c r="L188" i="3"/>
  <c r="L187" i="3" s="1"/>
  <c r="I192" i="3"/>
  <c r="I193" i="3"/>
  <c r="J193" i="3"/>
  <c r="J192" i="3" s="1"/>
  <c r="K193" i="3"/>
  <c r="K192" i="3" s="1"/>
  <c r="L193" i="3"/>
  <c r="L192" i="3" s="1"/>
  <c r="I197" i="3"/>
  <c r="J197" i="3"/>
  <c r="I198" i="3"/>
  <c r="J198" i="3"/>
  <c r="K198" i="3"/>
  <c r="K197" i="3" s="1"/>
  <c r="L198" i="3"/>
  <c r="L197" i="3" s="1"/>
  <c r="J200" i="3"/>
  <c r="J201" i="3"/>
  <c r="I202" i="3"/>
  <c r="I201" i="3" s="1"/>
  <c r="I200" i="3" s="1"/>
  <c r="J202" i="3"/>
  <c r="K202" i="3"/>
  <c r="K201" i="3" s="1"/>
  <c r="K200" i="3" s="1"/>
  <c r="L202" i="3"/>
  <c r="L201" i="3" s="1"/>
  <c r="L200" i="3" s="1"/>
  <c r="I207" i="3"/>
  <c r="I208" i="3"/>
  <c r="J208" i="3"/>
  <c r="J207" i="3" s="1"/>
  <c r="I209" i="3"/>
  <c r="J209" i="3"/>
  <c r="K209" i="3"/>
  <c r="K208" i="3" s="1"/>
  <c r="K207" i="3" s="1"/>
  <c r="L209" i="3"/>
  <c r="L208" i="3" s="1"/>
  <c r="I211" i="3"/>
  <c r="J211" i="3"/>
  <c r="I212" i="3"/>
  <c r="J212" i="3"/>
  <c r="K212" i="3"/>
  <c r="K211" i="3" s="1"/>
  <c r="L212" i="3"/>
  <c r="L211" i="3" s="1"/>
  <c r="I220" i="3"/>
  <c r="I219" i="3" s="1"/>
  <c r="I221" i="3"/>
  <c r="J221" i="3"/>
  <c r="J220" i="3" s="1"/>
  <c r="J219" i="3" s="1"/>
  <c r="K221" i="3"/>
  <c r="K220" i="3" s="1"/>
  <c r="K219" i="3" s="1"/>
  <c r="L221" i="3"/>
  <c r="L220" i="3" s="1"/>
  <c r="L219" i="3" s="1"/>
  <c r="I223" i="3"/>
  <c r="J223" i="3"/>
  <c r="I224" i="3"/>
  <c r="J224" i="3"/>
  <c r="I225" i="3"/>
  <c r="J225" i="3"/>
  <c r="K225" i="3"/>
  <c r="K224" i="3" s="1"/>
  <c r="K223" i="3" s="1"/>
  <c r="L225" i="3"/>
  <c r="L224" i="3" s="1"/>
  <c r="L223" i="3" s="1"/>
  <c r="I231" i="3"/>
  <c r="J231" i="3"/>
  <c r="I232" i="3"/>
  <c r="J232" i="3"/>
  <c r="K232" i="3"/>
  <c r="K231" i="3" s="1"/>
  <c r="L232" i="3"/>
  <c r="L231" i="3" s="1"/>
  <c r="I234" i="3"/>
  <c r="J234" i="3"/>
  <c r="K234" i="3"/>
  <c r="L234" i="3"/>
  <c r="I237" i="3"/>
  <c r="J237" i="3"/>
  <c r="K237" i="3"/>
  <c r="L237" i="3"/>
  <c r="I240" i="3"/>
  <c r="J240" i="3"/>
  <c r="I241" i="3"/>
  <c r="J241" i="3"/>
  <c r="K241" i="3"/>
  <c r="K240" i="3" s="1"/>
  <c r="L241" i="3"/>
  <c r="L240" i="3" s="1"/>
  <c r="J244" i="3"/>
  <c r="I245" i="3"/>
  <c r="I244" i="3" s="1"/>
  <c r="J245" i="3"/>
  <c r="K245" i="3"/>
  <c r="K244" i="3" s="1"/>
  <c r="L245" i="3"/>
  <c r="L244" i="3" s="1"/>
  <c r="I248" i="3"/>
  <c r="I249" i="3"/>
  <c r="J249" i="3"/>
  <c r="J248" i="3" s="1"/>
  <c r="K249" i="3"/>
  <c r="K248" i="3" s="1"/>
  <c r="L249" i="3"/>
  <c r="L248" i="3" s="1"/>
  <c r="I252" i="3"/>
  <c r="J252" i="3"/>
  <c r="I253" i="3"/>
  <c r="J253" i="3"/>
  <c r="K253" i="3"/>
  <c r="K252" i="3" s="1"/>
  <c r="L253" i="3"/>
  <c r="L252" i="3" s="1"/>
  <c r="I255" i="3"/>
  <c r="J255" i="3"/>
  <c r="I256" i="3"/>
  <c r="J256" i="3"/>
  <c r="K256" i="3"/>
  <c r="K255" i="3" s="1"/>
  <c r="L256" i="3"/>
  <c r="L255" i="3" s="1"/>
  <c r="J258" i="3"/>
  <c r="I259" i="3"/>
  <c r="I258" i="3" s="1"/>
  <c r="J259" i="3"/>
  <c r="K259" i="3"/>
  <c r="K258" i="3" s="1"/>
  <c r="L259" i="3"/>
  <c r="L258" i="3" s="1"/>
  <c r="I263" i="3"/>
  <c r="J263" i="3"/>
  <c r="I264" i="3"/>
  <c r="J264" i="3"/>
  <c r="K264" i="3"/>
  <c r="K263" i="3" s="1"/>
  <c r="L264" i="3"/>
  <c r="L263" i="3" s="1"/>
  <c r="I266" i="3"/>
  <c r="J266" i="3"/>
  <c r="K266" i="3"/>
  <c r="L266" i="3"/>
  <c r="I269" i="3"/>
  <c r="J269" i="3"/>
  <c r="K269" i="3"/>
  <c r="L269" i="3"/>
  <c r="I272" i="3"/>
  <c r="J272" i="3"/>
  <c r="I273" i="3"/>
  <c r="J273" i="3"/>
  <c r="K273" i="3"/>
  <c r="K272" i="3" s="1"/>
  <c r="L273" i="3"/>
  <c r="L272" i="3" s="1"/>
  <c r="I277" i="3"/>
  <c r="I276" i="3" s="1"/>
  <c r="I262" i="3" s="1"/>
  <c r="J277" i="3"/>
  <c r="J276" i="3" s="1"/>
  <c r="K277" i="3"/>
  <c r="K276" i="3" s="1"/>
  <c r="L277" i="3"/>
  <c r="L276" i="3" s="1"/>
  <c r="I281" i="3"/>
  <c r="I280" i="3" s="1"/>
  <c r="J281" i="3"/>
  <c r="J280" i="3" s="1"/>
  <c r="K281" i="3"/>
  <c r="K280" i="3" s="1"/>
  <c r="L281" i="3"/>
  <c r="L280" i="3" s="1"/>
  <c r="K284" i="3"/>
  <c r="I285" i="3"/>
  <c r="I284" i="3" s="1"/>
  <c r="J285" i="3"/>
  <c r="J284" i="3" s="1"/>
  <c r="K285" i="3"/>
  <c r="L285" i="3"/>
  <c r="L284" i="3" s="1"/>
  <c r="I288" i="3"/>
  <c r="I287" i="3" s="1"/>
  <c r="J288" i="3"/>
  <c r="J287" i="3" s="1"/>
  <c r="K288" i="3"/>
  <c r="K287" i="3" s="1"/>
  <c r="L288" i="3"/>
  <c r="L287" i="3" s="1"/>
  <c r="L290" i="3"/>
  <c r="I291" i="3"/>
  <c r="I290" i="3" s="1"/>
  <c r="J291" i="3"/>
  <c r="J290" i="3" s="1"/>
  <c r="K291" i="3"/>
  <c r="K290" i="3" s="1"/>
  <c r="L291" i="3"/>
  <c r="I297" i="3"/>
  <c r="I296" i="3" s="1"/>
  <c r="J297" i="3"/>
  <c r="J296" i="3" s="1"/>
  <c r="K297" i="3"/>
  <c r="K296" i="3" s="1"/>
  <c r="K295" i="3" s="1"/>
  <c r="L297" i="3"/>
  <c r="L296" i="3" s="1"/>
  <c r="I299" i="3"/>
  <c r="J299" i="3"/>
  <c r="K299" i="3"/>
  <c r="L299" i="3"/>
  <c r="I302" i="3"/>
  <c r="J302" i="3"/>
  <c r="K302" i="3"/>
  <c r="L302" i="3"/>
  <c r="I306" i="3"/>
  <c r="I305" i="3" s="1"/>
  <c r="J306" i="3"/>
  <c r="J305" i="3" s="1"/>
  <c r="K306" i="3"/>
  <c r="K305" i="3" s="1"/>
  <c r="L306" i="3"/>
  <c r="L305" i="3" s="1"/>
  <c r="I310" i="3"/>
  <c r="I309" i="3" s="1"/>
  <c r="J310" i="3"/>
  <c r="J309" i="3" s="1"/>
  <c r="K310" i="3"/>
  <c r="K309" i="3" s="1"/>
  <c r="L310" i="3"/>
  <c r="L309" i="3" s="1"/>
  <c r="I314" i="3"/>
  <c r="I313" i="3" s="1"/>
  <c r="J314" i="3"/>
  <c r="J313" i="3" s="1"/>
  <c r="K314" i="3"/>
  <c r="K313" i="3" s="1"/>
  <c r="L314" i="3"/>
  <c r="L313" i="3" s="1"/>
  <c r="I318" i="3"/>
  <c r="I317" i="3" s="1"/>
  <c r="J318" i="3"/>
  <c r="J317" i="3" s="1"/>
  <c r="K318" i="3"/>
  <c r="K317" i="3" s="1"/>
  <c r="L318" i="3"/>
  <c r="L317" i="3" s="1"/>
  <c r="I321" i="3"/>
  <c r="I320" i="3" s="1"/>
  <c r="J321" i="3"/>
  <c r="J320" i="3" s="1"/>
  <c r="K321" i="3"/>
  <c r="K320" i="3" s="1"/>
  <c r="L321" i="3"/>
  <c r="L320" i="3" s="1"/>
  <c r="I324" i="3"/>
  <c r="I323" i="3" s="1"/>
  <c r="J324" i="3"/>
  <c r="J323" i="3" s="1"/>
  <c r="K324" i="3"/>
  <c r="K323" i="3" s="1"/>
  <c r="L324" i="3"/>
  <c r="L323" i="3" s="1"/>
  <c r="I329" i="3"/>
  <c r="I328" i="3" s="1"/>
  <c r="J329" i="3"/>
  <c r="J328" i="3" s="1"/>
  <c r="K329" i="3"/>
  <c r="K328" i="3" s="1"/>
  <c r="L329" i="3"/>
  <c r="L328" i="3" s="1"/>
  <c r="I331" i="3"/>
  <c r="J331" i="3"/>
  <c r="K331" i="3"/>
  <c r="L331" i="3"/>
  <c r="I334" i="3"/>
  <c r="J334" i="3"/>
  <c r="K334" i="3"/>
  <c r="L334" i="3"/>
  <c r="I338" i="3"/>
  <c r="I337" i="3" s="1"/>
  <c r="J338" i="3"/>
  <c r="J337" i="3" s="1"/>
  <c r="K338" i="3"/>
  <c r="K337" i="3" s="1"/>
  <c r="L338" i="3"/>
  <c r="L337" i="3" s="1"/>
  <c r="I342" i="3"/>
  <c r="I341" i="3" s="1"/>
  <c r="J342" i="3"/>
  <c r="J341" i="3" s="1"/>
  <c r="K342" i="3"/>
  <c r="K341" i="3" s="1"/>
  <c r="L342" i="3"/>
  <c r="L341" i="3" s="1"/>
  <c r="I346" i="3"/>
  <c r="I345" i="3" s="1"/>
  <c r="J346" i="3"/>
  <c r="J345" i="3" s="1"/>
  <c r="K346" i="3"/>
  <c r="K345" i="3" s="1"/>
  <c r="L346" i="3"/>
  <c r="L345" i="3" s="1"/>
  <c r="I350" i="3"/>
  <c r="I349" i="3" s="1"/>
  <c r="J350" i="3"/>
  <c r="J349" i="3" s="1"/>
  <c r="K350" i="3"/>
  <c r="K349" i="3" s="1"/>
  <c r="L350" i="3"/>
  <c r="L349" i="3" s="1"/>
  <c r="I353" i="3"/>
  <c r="I352" i="3" s="1"/>
  <c r="J353" i="3"/>
  <c r="J352" i="3" s="1"/>
  <c r="K353" i="3"/>
  <c r="K352" i="3" s="1"/>
  <c r="L353" i="3"/>
  <c r="L352" i="3" s="1"/>
  <c r="I356" i="3"/>
  <c r="I355" i="3" s="1"/>
  <c r="J356" i="3"/>
  <c r="J355" i="3" s="1"/>
  <c r="K356" i="3"/>
  <c r="K355" i="3" s="1"/>
  <c r="L356" i="3"/>
  <c r="L355" i="3" s="1"/>
  <c r="L359" i="5" l="1"/>
  <c r="J176" i="5"/>
  <c r="J359" i="5" s="1"/>
  <c r="I30" i="4"/>
  <c r="J30" i="4"/>
  <c r="J176" i="4"/>
  <c r="K177" i="4"/>
  <c r="K176" i="4" s="1"/>
  <c r="L30" i="4"/>
  <c r="L294" i="4"/>
  <c r="L176" i="4" s="1"/>
  <c r="K30" i="4"/>
  <c r="K359" i="4" s="1"/>
  <c r="I229" i="4"/>
  <c r="I176" i="4" s="1"/>
  <c r="J229" i="4"/>
  <c r="L160" i="3"/>
  <c r="L151" i="3"/>
  <c r="L150" i="3" s="1"/>
  <c r="L131" i="3"/>
  <c r="L109" i="3"/>
  <c r="L89" i="3"/>
  <c r="L62" i="3"/>
  <c r="L61" i="3" s="1"/>
  <c r="L31" i="3"/>
  <c r="L30" i="3" s="1"/>
  <c r="J327" i="3"/>
  <c r="J295" i="3"/>
  <c r="J294" i="3" s="1"/>
  <c r="I295" i="3"/>
  <c r="I230" i="3"/>
  <c r="I229" i="3" s="1"/>
  <c r="L230" i="3"/>
  <c r="J230" i="3"/>
  <c r="I177" i="3"/>
  <c r="L178" i="3"/>
  <c r="J178" i="3"/>
  <c r="J177" i="3" s="1"/>
  <c r="K327" i="3"/>
  <c r="K294" i="3" s="1"/>
  <c r="I327" i="3"/>
  <c r="L327" i="3"/>
  <c r="L295" i="3"/>
  <c r="L262" i="3"/>
  <c r="J262" i="3"/>
  <c r="L207" i="3"/>
  <c r="K262" i="3"/>
  <c r="K230" i="3"/>
  <c r="K178" i="3"/>
  <c r="K177" i="3" s="1"/>
  <c r="K160" i="3"/>
  <c r="J109" i="3"/>
  <c r="J89" i="3"/>
  <c r="J151" i="3"/>
  <c r="J150" i="3" s="1"/>
  <c r="J131" i="3"/>
  <c r="I109" i="3"/>
  <c r="I89" i="3"/>
  <c r="K62" i="3"/>
  <c r="K61" i="3" s="1"/>
  <c r="K30" i="3" s="1"/>
  <c r="K165" i="3"/>
  <c r="I160" i="3"/>
  <c r="I151" i="3"/>
  <c r="I150" i="3" s="1"/>
  <c r="I131" i="3"/>
  <c r="J62" i="3"/>
  <c r="J61" i="3" s="1"/>
  <c r="J31" i="3"/>
  <c r="J165" i="3"/>
  <c r="J160" i="3" s="1"/>
  <c r="K109" i="3"/>
  <c r="K89" i="3"/>
  <c r="I62" i="3"/>
  <c r="I61" i="3" s="1"/>
  <c r="I31" i="3"/>
  <c r="I34" i="2"/>
  <c r="I33" i="2" s="1"/>
  <c r="I32" i="2" s="1"/>
  <c r="I31" i="2" s="1"/>
  <c r="J34" i="2"/>
  <c r="J33" i="2" s="1"/>
  <c r="J32" i="2" s="1"/>
  <c r="K34" i="2"/>
  <c r="K33" i="2" s="1"/>
  <c r="K32" i="2" s="1"/>
  <c r="L34" i="2"/>
  <c r="L33" i="2" s="1"/>
  <c r="L32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I62" i="2" s="1"/>
  <c r="I61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J134" i="2"/>
  <c r="J133" i="2" s="1"/>
  <c r="J132" i="2" s="1"/>
  <c r="K134" i="2"/>
  <c r="K133" i="2" s="1"/>
  <c r="K132" i="2" s="1"/>
  <c r="L134" i="2"/>
  <c r="L133" i="2" s="1"/>
  <c r="L132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3" i="2"/>
  <c r="I152" i="2" s="1"/>
  <c r="J153" i="2"/>
  <c r="J152" i="2" s="1"/>
  <c r="K153" i="2"/>
  <c r="K152" i="2" s="1"/>
  <c r="L153" i="2"/>
  <c r="L152" i="2" s="1"/>
  <c r="I158" i="2"/>
  <c r="I157" i="2" s="1"/>
  <c r="J158" i="2"/>
  <c r="J157" i="2" s="1"/>
  <c r="K158" i="2"/>
  <c r="K157" i="2" s="1"/>
  <c r="L158" i="2"/>
  <c r="L157" i="2" s="1"/>
  <c r="L162" i="2"/>
  <c r="L161" i="2" s="1"/>
  <c r="I163" i="2"/>
  <c r="I162" i="2" s="1"/>
  <c r="I161" i="2" s="1"/>
  <c r="J163" i="2"/>
  <c r="J162" i="2" s="1"/>
  <c r="J161" i="2" s="1"/>
  <c r="K163" i="2"/>
  <c r="K162" i="2" s="1"/>
  <c r="K161" i="2" s="1"/>
  <c r="L163" i="2"/>
  <c r="I167" i="2"/>
  <c r="I166" i="2" s="1"/>
  <c r="J167" i="2"/>
  <c r="J166" i="2" s="1"/>
  <c r="J165" i="2" s="1"/>
  <c r="K167" i="2"/>
  <c r="K166" i="2" s="1"/>
  <c r="L167" i="2"/>
  <c r="L166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K180" i="2"/>
  <c r="K179" i="2" s="1"/>
  <c r="L180" i="2"/>
  <c r="L179" i="2" s="1"/>
  <c r="I183" i="2"/>
  <c r="I182" i="2" s="1"/>
  <c r="J183" i="2"/>
  <c r="J182" i="2" s="1"/>
  <c r="K183" i="2"/>
  <c r="K182" i="2" s="1"/>
  <c r="L183" i="2"/>
  <c r="L182" i="2" s="1"/>
  <c r="I188" i="2"/>
  <c r="I187" i="2" s="1"/>
  <c r="J188" i="2"/>
  <c r="J187" i="2" s="1"/>
  <c r="K188" i="2"/>
  <c r="K187" i="2" s="1"/>
  <c r="L188" i="2"/>
  <c r="L187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2" i="2"/>
  <c r="I201" i="2" s="1"/>
  <c r="I200" i="2" s="1"/>
  <c r="J202" i="2"/>
  <c r="J201" i="2" s="1"/>
  <c r="J200" i="2" s="1"/>
  <c r="K202" i="2"/>
  <c r="K201" i="2" s="1"/>
  <c r="K200" i="2" s="1"/>
  <c r="L202" i="2"/>
  <c r="L201" i="2" s="1"/>
  <c r="L200" i="2" s="1"/>
  <c r="I209" i="2"/>
  <c r="I208" i="2" s="1"/>
  <c r="I207" i="2" s="1"/>
  <c r="J209" i="2"/>
  <c r="J208" i="2" s="1"/>
  <c r="K209" i="2"/>
  <c r="K208" i="2" s="1"/>
  <c r="L209" i="2"/>
  <c r="L208" i="2" s="1"/>
  <c r="I212" i="2"/>
  <c r="I211" i="2" s="1"/>
  <c r="J212" i="2"/>
  <c r="J211" i="2" s="1"/>
  <c r="K212" i="2"/>
  <c r="K211" i="2" s="1"/>
  <c r="L212" i="2"/>
  <c r="L211" i="2" s="1"/>
  <c r="I221" i="2"/>
  <c r="I220" i="2" s="1"/>
  <c r="I219" i="2" s="1"/>
  <c r="J221" i="2"/>
  <c r="J220" i="2" s="1"/>
  <c r="J219" i="2" s="1"/>
  <c r="K221" i="2"/>
  <c r="K220" i="2" s="1"/>
  <c r="K219" i="2" s="1"/>
  <c r="L221" i="2"/>
  <c r="L220" i="2" s="1"/>
  <c r="L219" i="2" s="1"/>
  <c r="I225" i="2"/>
  <c r="I224" i="2" s="1"/>
  <c r="I223" i="2" s="1"/>
  <c r="J225" i="2"/>
  <c r="J224" i="2" s="1"/>
  <c r="J223" i="2" s="1"/>
  <c r="K225" i="2"/>
  <c r="K224" i="2" s="1"/>
  <c r="K223" i="2" s="1"/>
  <c r="L225" i="2"/>
  <c r="L224" i="2" s="1"/>
  <c r="L223" i="2" s="1"/>
  <c r="I232" i="2"/>
  <c r="I231" i="2" s="1"/>
  <c r="J232" i="2"/>
  <c r="J231" i="2" s="1"/>
  <c r="K232" i="2"/>
  <c r="K231" i="2" s="1"/>
  <c r="L232" i="2"/>
  <c r="L231" i="2" s="1"/>
  <c r="I234" i="2"/>
  <c r="J234" i="2"/>
  <c r="K234" i="2"/>
  <c r="L234" i="2"/>
  <c r="I237" i="2"/>
  <c r="J237" i="2"/>
  <c r="K237" i="2"/>
  <c r="L237" i="2"/>
  <c r="I241" i="2"/>
  <c r="I240" i="2" s="1"/>
  <c r="J241" i="2"/>
  <c r="J240" i="2" s="1"/>
  <c r="K241" i="2"/>
  <c r="K240" i="2" s="1"/>
  <c r="L241" i="2"/>
  <c r="L240" i="2" s="1"/>
  <c r="I245" i="2"/>
  <c r="I244" i="2" s="1"/>
  <c r="J245" i="2"/>
  <c r="J244" i="2" s="1"/>
  <c r="K245" i="2"/>
  <c r="K244" i="2" s="1"/>
  <c r="L245" i="2"/>
  <c r="L244" i="2" s="1"/>
  <c r="I249" i="2"/>
  <c r="I248" i="2" s="1"/>
  <c r="J249" i="2"/>
  <c r="J248" i="2" s="1"/>
  <c r="K249" i="2"/>
  <c r="K248" i="2" s="1"/>
  <c r="L249" i="2"/>
  <c r="L248" i="2" s="1"/>
  <c r="I253" i="2"/>
  <c r="I252" i="2" s="1"/>
  <c r="J253" i="2"/>
  <c r="J252" i="2" s="1"/>
  <c r="K253" i="2"/>
  <c r="K252" i="2" s="1"/>
  <c r="L253" i="2"/>
  <c r="L252" i="2" s="1"/>
  <c r="I256" i="2"/>
  <c r="I255" i="2" s="1"/>
  <c r="J256" i="2"/>
  <c r="J255" i="2" s="1"/>
  <c r="K256" i="2"/>
  <c r="K255" i="2" s="1"/>
  <c r="L256" i="2"/>
  <c r="L255" i="2" s="1"/>
  <c r="I259" i="2"/>
  <c r="I258" i="2" s="1"/>
  <c r="J259" i="2"/>
  <c r="J258" i="2" s="1"/>
  <c r="K259" i="2"/>
  <c r="K258" i="2" s="1"/>
  <c r="L259" i="2"/>
  <c r="L258" i="2" s="1"/>
  <c r="I264" i="2"/>
  <c r="I263" i="2" s="1"/>
  <c r="J264" i="2"/>
  <c r="J263" i="2" s="1"/>
  <c r="K264" i="2"/>
  <c r="K263" i="2" s="1"/>
  <c r="L264" i="2"/>
  <c r="L263" i="2" s="1"/>
  <c r="I266" i="2"/>
  <c r="J266" i="2"/>
  <c r="K266" i="2"/>
  <c r="L266" i="2"/>
  <c r="I269" i="2"/>
  <c r="J269" i="2"/>
  <c r="K269" i="2"/>
  <c r="L269" i="2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1" i="2"/>
  <c r="I280" i="2" s="1"/>
  <c r="J281" i="2"/>
  <c r="J280" i="2" s="1"/>
  <c r="K281" i="2"/>
  <c r="K280" i="2" s="1"/>
  <c r="L281" i="2"/>
  <c r="L280" i="2" s="1"/>
  <c r="I285" i="2"/>
  <c r="I284" i="2" s="1"/>
  <c r="J285" i="2"/>
  <c r="J284" i="2" s="1"/>
  <c r="K285" i="2"/>
  <c r="K284" i="2" s="1"/>
  <c r="L285" i="2"/>
  <c r="L284" i="2" s="1"/>
  <c r="I288" i="2"/>
  <c r="I287" i="2" s="1"/>
  <c r="J288" i="2"/>
  <c r="J287" i="2" s="1"/>
  <c r="K288" i="2"/>
  <c r="K287" i="2" s="1"/>
  <c r="L288" i="2"/>
  <c r="L287" i="2" s="1"/>
  <c r="I291" i="2"/>
  <c r="I290" i="2" s="1"/>
  <c r="J291" i="2"/>
  <c r="J290" i="2" s="1"/>
  <c r="K291" i="2"/>
  <c r="K290" i="2" s="1"/>
  <c r="L291" i="2"/>
  <c r="L290" i="2" s="1"/>
  <c r="I297" i="2"/>
  <c r="I296" i="2" s="1"/>
  <c r="J297" i="2"/>
  <c r="J296" i="2" s="1"/>
  <c r="K297" i="2"/>
  <c r="K296" i="2" s="1"/>
  <c r="L297" i="2"/>
  <c r="L296" i="2" s="1"/>
  <c r="I299" i="2"/>
  <c r="J299" i="2"/>
  <c r="K299" i="2"/>
  <c r="L299" i="2"/>
  <c r="I302" i="2"/>
  <c r="J302" i="2"/>
  <c r="K302" i="2"/>
  <c r="L302" i="2"/>
  <c r="I306" i="2"/>
  <c r="I305" i="2" s="1"/>
  <c r="J306" i="2"/>
  <c r="J305" i="2" s="1"/>
  <c r="K306" i="2"/>
  <c r="K305" i="2" s="1"/>
  <c r="L306" i="2"/>
  <c r="L305" i="2" s="1"/>
  <c r="I310" i="2"/>
  <c r="I309" i="2" s="1"/>
  <c r="J310" i="2"/>
  <c r="J309" i="2" s="1"/>
  <c r="K310" i="2"/>
  <c r="K309" i="2" s="1"/>
  <c r="L310" i="2"/>
  <c r="L309" i="2" s="1"/>
  <c r="I314" i="2"/>
  <c r="I313" i="2" s="1"/>
  <c r="J314" i="2"/>
  <c r="J313" i="2" s="1"/>
  <c r="K314" i="2"/>
  <c r="K313" i="2" s="1"/>
  <c r="L314" i="2"/>
  <c r="L313" i="2" s="1"/>
  <c r="I318" i="2"/>
  <c r="I317" i="2" s="1"/>
  <c r="J318" i="2"/>
  <c r="J317" i="2" s="1"/>
  <c r="K318" i="2"/>
  <c r="K317" i="2" s="1"/>
  <c r="L318" i="2"/>
  <c r="L317" i="2" s="1"/>
  <c r="I321" i="2"/>
  <c r="I320" i="2" s="1"/>
  <c r="J321" i="2"/>
  <c r="J320" i="2" s="1"/>
  <c r="K321" i="2"/>
  <c r="K320" i="2" s="1"/>
  <c r="L321" i="2"/>
  <c r="L320" i="2" s="1"/>
  <c r="I324" i="2"/>
  <c r="I323" i="2" s="1"/>
  <c r="J324" i="2"/>
  <c r="J323" i="2" s="1"/>
  <c r="K324" i="2"/>
  <c r="K323" i="2" s="1"/>
  <c r="L324" i="2"/>
  <c r="L323" i="2" s="1"/>
  <c r="I329" i="2"/>
  <c r="I328" i="2" s="1"/>
  <c r="J329" i="2"/>
  <c r="J328" i="2" s="1"/>
  <c r="K329" i="2"/>
  <c r="K328" i="2" s="1"/>
  <c r="L329" i="2"/>
  <c r="L328" i="2" s="1"/>
  <c r="I331" i="2"/>
  <c r="J331" i="2"/>
  <c r="K331" i="2"/>
  <c r="L331" i="2"/>
  <c r="I334" i="2"/>
  <c r="J334" i="2"/>
  <c r="K334" i="2"/>
  <c r="L334" i="2"/>
  <c r="I338" i="2"/>
  <c r="I337" i="2" s="1"/>
  <c r="J338" i="2"/>
  <c r="J337" i="2" s="1"/>
  <c r="K338" i="2"/>
  <c r="K337" i="2" s="1"/>
  <c r="L338" i="2"/>
  <c r="L337" i="2" s="1"/>
  <c r="I342" i="2"/>
  <c r="I341" i="2" s="1"/>
  <c r="J342" i="2"/>
  <c r="J341" i="2" s="1"/>
  <c r="K342" i="2"/>
  <c r="K341" i="2" s="1"/>
  <c r="L342" i="2"/>
  <c r="L341" i="2" s="1"/>
  <c r="I346" i="2"/>
  <c r="I345" i="2" s="1"/>
  <c r="J346" i="2"/>
  <c r="J345" i="2" s="1"/>
  <c r="K346" i="2"/>
  <c r="K345" i="2" s="1"/>
  <c r="L346" i="2"/>
  <c r="L345" i="2" s="1"/>
  <c r="I350" i="2"/>
  <c r="I349" i="2" s="1"/>
  <c r="J350" i="2"/>
  <c r="J349" i="2" s="1"/>
  <c r="K350" i="2"/>
  <c r="K349" i="2" s="1"/>
  <c r="L350" i="2"/>
  <c r="L349" i="2" s="1"/>
  <c r="I353" i="2"/>
  <c r="I352" i="2" s="1"/>
  <c r="J353" i="2"/>
  <c r="J352" i="2" s="1"/>
  <c r="K353" i="2"/>
  <c r="K352" i="2" s="1"/>
  <c r="L353" i="2"/>
  <c r="L352" i="2" s="1"/>
  <c r="I356" i="2"/>
  <c r="I355" i="2" s="1"/>
  <c r="J356" i="2"/>
  <c r="J355" i="2" s="1"/>
  <c r="K356" i="2"/>
  <c r="K355" i="2" s="1"/>
  <c r="L356" i="2"/>
  <c r="L355" i="2" s="1"/>
  <c r="J359" i="4" l="1"/>
  <c r="L359" i="4"/>
  <c r="I359" i="4"/>
  <c r="I30" i="3"/>
  <c r="L177" i="3"/>
  <c r="J30" i="3"/>
  <c r="J359" i="3" s="1"/>
  <c r="I176" i="3"/>
  <c r="I294" i="3"/>
  <c r="K229" i="3"/>
  <c r="K176" i="3" s="1"/>
  <c r="K359" i="3" s="1"/>
  <c r="J229" i="3"/>
  <c r="L294" i="3"/>
  <c r="J176" i="3"/>
  <c r="L229" i="3"/>
  <c r="L327" i="2"/>
  <c r="L295" i="2"/>
  <c r="L294" i="2" s="1"/>
  <c r="I327" i="2"/>
  <c r="I295" i="2"/>
  <c r="I294" i="2" s="1"/>
  <c r="L151" i="2"/>
  <c r="L150" i="2" s="1"/>
  <c r="L131" i="2"/>
  <c r="L109" i="2"/>
  <c r="L89" i="2"/>
  <c r="L62" i="2"/>
  <c r="L61" i="2" s="1"/>
  <c r="L31" i="2"/>
  <c r="I262" i="2"/>
  <c r="K327" i="2"/>
  <c r="K295" i="2"/>
  <c r="L262" i="2"/>
  <c r="J327" i="2"/>
  <c r="J295" i="2"/>
  <c r="J294" i="2" s="1"/>
  <c r="L230" i="2"/>
  <c r="L207" i="2"/>
  <c r="L178" i="2"/>
  <c r="L177" i="2" s="1"/>
  <c r="L165" i="2"/>
  <c r="L160" i="2" s="1"/>
  <c r="K89" i="2"/>
  <c r="K151" i="2"/>
  <c r="K150" i="2" s="1"/>
  <c r="K262" i="2"/>
  <c r="K230" i="2"/>
  <c r="K229" i="2" s="1"/>
  <c r="K207" i="2"/>
  <c r="K178" i="2"/>
  <c r="K177" i="2" s="1"/>
  <c r="J160" i="2"/>
  <c r="J151" i="2"/>
  <c r="J150" i="2" s="1"/>
  <c r="J131" i="2"/>
  <c r="I109" i="2"/>
  <c r="I30" i="2" s="1"/>
  <c r="I89" i="2"/>
  <c r="K62" i="2"/>
  <c r="K61" i="2" s="1"/>
  <c r="K31" i="2"/>
  <c r="I230" i="2"/>
  <c r="I229" i="2" s="1"/>
  <c r="I178" i="2"/>
  <c r="I177" i="2" s="1"/>
  <c r="K109" i="2"/>
  <c r="I165" i="2"/>
  <c r="K131" i="2"/>
  <c r="J109" i="2"/>
  <c r="J89" i="2"/>
  <c r="J262" i="2"/>
  <c r="J230" i="2"/>
  <c r="J229" i="2" s="1"/>
  <c r="J207" i="2"/>
  <c r="J178" i="2"/>
  <c r="J177" i="2" s="1"/>
  <c r="K165" i="2"/>
  <c r="K160" i="2" s="1"/>
  <c r="I160" i="2"/>
  <c r="I151" i="2"/>
  <c r="I150" i="2" s="1"/>
  <c r="I131" i="2"/>
  <c r="J62" i="2"/>
  <c r="J61" i="2" s="1"/>
  <c r="J31" i="2"/>
  <c r="J30" i="2" s="1"/>
  <c r="I34" i="1"/>
  <c r="I33" i="1" s="1"/>
  <c r="I32" i="1" s="1"/>
  <c r="I31" i="1" s="1"/>
  <c r="J34" i="1"/>
  <c r="J33" i="1" s="1"/>
  <c r="J32" i="1" s="1"/>
  <c r="J31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J62" i="1" s="1"/>
  <c r="J61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L109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I131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I151" i="1" s="1"/>
  <c r="I150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K165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L178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J207" i="1" s="1"/>
  <c r="K209" i="1"/>
  <c r="K208" i="1" s="1"/>
  <c r="K207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L262" i="1" s="1"/>
  <c r="I266" i="1"/>
  <c r="J266" i="1"/>
  <c r="K266" i="1"/>
  <c r="L266" i="1"/>
  <c r="I269" i="1"/>
  <c r="J269" i="1"/>
  <c r="K269" i="1"/>
  <c r="L269" i="1"/>
  <c r="J272" i="1"/>
  <c r="I273" i="1"/>
  <c r="I272" i="1" s="1"/>
  <c r="J273" i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L176" i="3" l="1"/>
  <c r="L359" i="3" s="1"/>
  <c r="I359" i="3"/>
  <c r="K30" i="2"/>
  <c r="L176" i="2"/>
  <c r="J176" i="2"/>
  <c r="L30" i="2"/>
  <c r="J359" i="2"/>
  <c r="I176" i="2"/>
  <c r="I359" i="2" s="1"/>
  <c r="L229" i="2"/>
  <c r="K294" i="2"/>
  <c r="K176" i="2" s="1"/>
  <c r="L230" i="1"/>
  <c r="L229" i="1" s="1"/>
  <c r="L207" i="1"/>
  <c r="L131" i="1"/>
  <c r="L89" i="1"/>
  <c r="L62" i="1"/>
  <c r="L61" i="1" s="1"/>
  <c r="L31" i="1"/>
  <c r="K327" i="1"/>
  <c r="L165" i="1"/>
  <c r="L160" i="1" s="1"/>
  <c r="L151" i="1"/>
  <c r="L150" i="1" s="1"/>
  <c r="J327" i="1"/>
  <c r="J295" i="1"/>
  <c r="J294" i="1" s="1"/>
  <c r="K295" i="1"/>
  <c r="K294" i="1" s="1"/>
  <c r="I327" i="1"/>
  <c r="I295" i="1"/>
  <c r="I294" i="1" s="1"/>
  <c r="L177" i="1"/>
  <c r="L327" i="1"/>
  <c r="L295" i="1"/>
  <c r="J262" i="1"/>
  <c r="I165" i="1"/>
  <c r="I160" i="1" s="1"/>
  <c r="K160" i="1"/>
  <c r="K151" i="1"/>
  <c r="K150" i="1" s="1"/>
  <c r="K131" i="1"/>
  <c r="J109" i="1"/>
  <c r="J89" i="1"/>
  <c r="J30" i="1" s="1"/>
  <c r="J359" i="1" s="1"/>
  <c r="K262" i="1"/>
  <c r="K230" i="1"/>
  <c r="K229" i="1" s="1"/>
  <c r="K178" i="1"/>
  <c r="K177" i="1" s="1"/>
  <c r="J160" i="1"/>
  <c r="J151" i="1"/>
  <c r="J150" i="1" s="1"/>
  <c r="J131" i="1"/>
  <c r="I109" i="1"/>
  <c r="I89" i="1"/>
  <c r="I30" i="1" s="1"/>
  <c r="K62" i="1"/>
  <c r="K61" i="1" s="1"/>
  <c r="K31" i="1"/>
  <c r="J230" i="1"/>
  <c r="J229" i="1" s="1"/>
  <c r="J178" i="1"/>
  <c r="J177" i="1" s="1"/>
  <c r="J176" i="1" s="1"/>
  <c r="I262" i="1"/>
  <c r="I230" i="1"/>
  <c r="I229" i="1" s="1"/>
  <c r="I207" i="1"/>
  <c r="I178" i="1"/>
  <c r="I177" i="1" s="1"/>
  <c r="J165" i="1"/>
  <c r="K109" i="1"/>
  <c r="K89" i="1"/>
  <c r="I62" i="1"/>
  <c r="I61" i="1" s="1"/>
  <c r="L359" i="2" l="1"/>
  <c r="K359" i="2"/>
  <c r="K176" i="1"/>
  <c r="I176" i="1"/>
  <c r="I359" i="1" s="1"/>
  <c r="L30" i="1"/>
  <c r="K30" i="1"/>
  <c r="K359" i="1" s="1"/>
  <c r="L294" i="1"/>
  <c r="L176" i="1" s="1"/>
  <c r="L359" i="1" l="1"/>
</calcChain>
</file>

<file path=xl/sharedStrings.xml><?xml version="1.0" encoding="utf-8"?>
<sst xmlns="http://schemas.openxmlformats.org/spreadsheetml/2006/main" count="3474" uniqueCount="265">
  <si>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</si>
  <si>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</si>
  <si>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</si>
  <si>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</si>
  <si>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</si>
  <si>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</si>
  <si>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</si>
  <si>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</si>
  <si>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</si>
  <si>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2019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</si>
  <si>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</si>
  <si>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</si>
  <si>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</si>
  <si>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</si>
  <si>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</si>
  <si>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</si>
  <si>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</si>
  <si>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</si>
  <si>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</si>
  <si>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</si>
  <si>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</si>
  <si>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</si>
  <si>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</si>
  <si>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</si>
  <si>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</si>
  <si>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</si>
  <si>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</si>
  <si>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</si>
  <si>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</si>
  <si>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</si>
  <si>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</si>
  <si>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</si>
  <si>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</si>
  <si>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</si>
  <si>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</si>
  <si>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</si>
  <si>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</si>
  <si>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</si>
  <si>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</si>
  <si>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</si>
  <si>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</si>
  <si>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</si>
  <si>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</si>
  <si>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</si>
  <si>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</si>
  <si>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</si>
  <si>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</si>
  <si>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</si>
  <si>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</si>
  <si>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</si>
  <si>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</si>
  <si>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</si>
  <si>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</si>
  <si>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</si>
  <si>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</si>
  <si>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</si>
  <si>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</si>
  <si>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</si>
  <si>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</si>
  <si>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</si>
  <si>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</si>
  <si>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</si>
  <si>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</si>
  <si>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</si>
  <si>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</si>
  <si>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</si>
  <si>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</si>
  <si>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</si>
  <si>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</si>
  <si>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</si>
  <si>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</si>
  <si>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</si>
  <si>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</si>
  <si>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</si>
  <si>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</si>
  <si>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</si>
  <si>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</si>
  <si>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</si>
  <si>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</si>
  <si>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</si>
  <si>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</si>
  <si>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</si>
  <si>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</si>
  <si>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</si>
  <si>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</si>
  <si>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</si>
  <si>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</si>
  <si>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</si>
  <si>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</si>
  <si>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</si>
  <si>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</si>
  <si>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</si>
  <si>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</si>
  <si>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</si>
  <si>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</si>
  <si>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</si>
  <si>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</si>
  <si>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</si>
  <si>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</si>
  <si>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</si>
  <si>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</si>
  <si>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</si>
  <si>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</si>
  <si>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</si>
  <si>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</si>
  <si>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</si>
  <si>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</si>
  <si>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</si>
  <si>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</si>
  <si>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</si>
  <si>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</si>
  <si>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</si>
  <si>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</si>
  <si>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</si>
  <si>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</si>
  <si>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</si>
  <si>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</si>
  <si>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</si>
  <si>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</si>
  <si>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</si>
  <si>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</si>
  <si>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</si>
  <si>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</si>
  <si>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</si>
  <si>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</si>
  <si>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</si>
  <si>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</si>
  <si>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</si>
  <si>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</si>
  <si>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</si>
  <si>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</si>
  <si>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</si>
  <si>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</si>
  <si>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</si>
  <si>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</si>
  <si>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</si>
  <si>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</si>
  <si>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</si>
  <si>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</si>
  <si>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</si>
  <si>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</si>
  <si>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</si>
  <si>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</si>
  <si>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</si>
  <si>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</si>
  <si>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</si>
  <si>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</si>
  <si>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</si>
  <si>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</si>
  <si>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</si>
  <si>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</si>
  <si>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</si>
  <si>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</si>
  <si>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</si>
  <si>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</si>
  <si>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</si>
  <si>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</si>
  <si>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</si>
  <si>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</si>
  <si>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</si>
  <si>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</si>
  <si>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</si>
  <si>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</si>
  <si>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</si>
  <si>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</si>
  <si>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</si>
  <si>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</si>
  <si>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</si>
  <si>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</si>
  <si>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</si>
  <si>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</si>
  <si>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</si>
  <si>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</si>
  <si>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</si>
  <si>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</si>
  <si>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</si>
  <si>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</si>
  <si>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</si>
  <si>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</si>
  <si>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</si>
  <si>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</si>
  <si>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</si>
  <si>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</si>
  <si>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</si>
  <si>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</si>
  <si>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</si>
  <si>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</si>
  <si>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</si>
  <si>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</si>
  <si>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</si>
  <si>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</si>
  <si>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</si>
  <si>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</si>
  <si>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</si>
  <si>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</si>
  <si>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</si>
  <si>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</si>
  <si>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</si>
  <si>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</si>
  <si>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</si>
  <si>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</si>
  <si>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</si>
  <si>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</si>
  <si>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</si>
  <si>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</si>
  <si>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</si>
  <si>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</si>
  <si>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</si>
  <si>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</si>
  <si>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</si>
  <si>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</si>
  <si>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</si>
  <si>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</si>
  <si>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</si>
  <si>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</si>
  <si>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</si>
  <si>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</si>
  <si>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</si>
  <si>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</si>
  <si>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</si>
  <si>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</si>
  <si>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</si>
  <si>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</si>
  <si>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</si>
  <si>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</si>
  <si>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</si>
  <si>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</si>
  <si>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</si>
  <si>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</si>
  <si>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</si>
  <si>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</si>
  <si>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</si>
  <si>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</si>
  <si>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</si>
  <si>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</si>
  <si>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</si>
  <si>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</si>
  <si>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</si>
  <si>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</si>
  <si>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</si>
  <si>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</si>
  <si>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</si>
  <si>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</si>
  <si>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</si>
  <si>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</si>
  <si>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</si>
  <si>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</si>
  <si>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</si>
  <si>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</si>
  <si>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</si>
  <si>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</si>
  <si>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</si>
  <si>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</si>
  <si>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</si>
  <si>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</si>
  <si>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įgyvendinimas</t>
  </si>
  <si>
    <t>Bendri darbo reikalai, darbo politikos formavimas</t>
  </si>
  <si>
    <t>01.02.01.04.11. Žemės ūkio funkcijų vykdymas</t>
  </si>
  <si>
    <t>Žemės ūkio administravimas</t>
  </si>
  <si>
    <t>Teikiamoms paslaugoms finansuoti</t>
  </si>
  <si>
    <t>S</t>
  </si>
  <si>
    <t>2019.07.09 Nr.SFD-606</t>
  </si>
  <si>
    <t>Donatas Dilys</t>
  </si>
  <si>
    <t xml:space="preserve">     Asta Adamkavičienė</t>
  </si>
  <si>
    <t>Joniškėlio miesto seniūnijos seniūnas, laikinai einantis Joniškėlio apylinkių seniūno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</si>
</sst>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top"/>
    </xf>
    <xf numFmtId="0" fontId="1" fillId="0" borderId="2" xfId="0" applyFont="1" applyBorder="1"/>
    <xf numFmtId="0" fontId="1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1" fillId="0" borderId="2" xfId="0" applyFont="1" applyBorder="1" applyProtection="1">
      <protection locked="0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2" fontId="1" fillId="2" borderId="8" xfId="0" applyNumberFormat="1" applyFont="1" applyFill="1" applyBorder="1" applyAlignment="1">
      <alignment horizontal="right" vertical="center"/>
    </xf>
    <xf numFmtId="0" fontId="9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5" xfId="0" applyFont="1" applyBorder="1"/>
    <xf numFmtId="2" fontId="1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0" xfId="0" applyFont="1" applyAlignment="1">
      <alignment vertical="top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1" fontId="1" fillId="0" borderId="8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15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lef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/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3" fontId="1" fillId="0" borderId="3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1" fillId="0" borderId="1" xfId="0" applyNumberFormat="1" applyFont="1" applyBorder="1"/>
    <xf numFmtId="16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22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Protection="1"/>
    <xf numFmtId="0" fontId="1" fillId="0" borderId="0" xfId="0" applyFont="1" applyFill="1" applyBorder="1" applyAlignment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13" fillId="0" borderId="0" xfId="0" applyFont="1" applyAlignment="1">
      <alignment horizontal="center" vertical="top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topLeftCell="A22" zoomScaleNormal="100" workbookViewId="0">
      <selection activeCell="K368" sqref="K368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323" t="s">
        <v>7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25" t="s">
        <v>8</v>
      </c>
      <c r="H8" s="325"/>
      <c r="I8" s="325"/>
      <c r="J8" s="325"/>
      <c r="K8" s="325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319" t="s">
        <v>9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320" t="s">
        <v>10</v>
      </c>
      <c r="H10" s="320"/>
      <c r="I10" s="320"/>
      <c r="J10" s="320"/>
      <c r="K10" s="320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26" t="s">
        <v>11</v>
      </c>
      <c r="H11" s="326"/>
      <c r="I11" s="326"/>
      <c r="J11" s="326"/>
      <c r="K11" s="326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319" t="s">
        <v>12</v>
      </c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1" t="s">
        <v>13</v>
      </c>
      <c r="H16" s="321"/>
      <c r="I16" s="321"/>
      <c r="J16" s="321"/>
      <c r="K16" s="321"/>
    </row>
    <row r="17" spans="1:17" ht="15" customHeight="1">
      <c r="B17"/>
      <c r="C17"/>
      <c r="D17"/>
      <c r="E17" s="322" t="s">
        <v>14</v>
      </c>
      <c r="F17" s="322"/>
      <c r="G17" s="322"/>
      <c r="H17" s="322"/>
      <c r="I17" s="322"/>
      <c r="J17" s="322"/>
      <c r="K17" s="322"/>
      <c r="L17"/>
    </row>
    <row r="18" spans="1:17" ht="12" customHeight="1">
      <c r="A18" s="295" t="s">
        <v>15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296" t="s">
        <v>19</v>
      </c>
      <c r="D22" s="297"/>
      <c r="E22" s="297"/>
      <c r="F22" s="297"/>
      <c r="G22" s="297"/>
      <c r="H22" s="297"/>
      <c r="I22" s="297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01" t="s">
        <v>27</v>
      </c>
      <c r="H25" s="301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5" t="s">
        <v>33</v>
      </c>
      <c r="B27" s="306"/>
      <c r="C27" s="306"/>
      <c r="D27" s="306"/>
      <c r="E27" s="306"/>
      <c r="F27" s="306"/>
      <c r="G27" s="309" t="s">
        <v>34</v>
      </c>
      <c r="H27" s="311" t="s">
        <v>35</v>
      </c>
      <c r="I27" s="313" t="s">
        <v>36</v>
      </c>
      <c r="J27" s="314"/>
      <c r="K27" s="315" t="s">
        <v>37</v>
      </c>
      <c r="L27" s="317" t="s">
        <v>38</v>
      </c>
      <c r="M27" s="137"/>
    </row>
    <row r="28" spans="1:17" ht="46.5" customHeight="1">
      <c r="A28" s="307"/>
      <c r="B28" s="308"/>
      <c r="C28" s="308"/>
      <c r="D28" s="308"/>
      <c r="E28" s="308"/>
      <c r="F28" s="308"/>
      <c r="G28" s="310"/>
      <c r="H28" s="312"/>
      <c r="I28" s="32" t="s">
        <v>39</v>
      </c>
      <c r="J28" s="33" t="s">
        <v>40</v>
      </c>
      <c r="K28" s="316"/>
      <c r="L28" s="318"/>
    </row>
    <row r="29" spans="1:17" ht="11.25" customHeight="1">
      <c r="A29" s="298" t="s">
        <v>41</v>
      </c>
      <c r="B29" s="299"/>
      <c r="C29" s="299"/>
      <c r="D29" s="299"/>
      <c r="E29" s="299"/>
      <c r="F29" s="300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40400</v>
      </c>
      <c r="J30" s="44">
        <f>SUM(J31+J42+J61+J82+J89+J109+J131+J150+J160)</f>
        <v>25000</v>
      </c>
      <c r="K30" s="45">
        <f>SUM(K31+K42+K61+K82+K89+K109+K131+K150+K160)</f>
        <v>17664.849999999999</v>
      </c>
      <c r="L30" s="44">
        <f>SUM(L31+L42+L61+L82+L89+L109+L131+L150+L160)</f>
        <v>17664.849999999999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31800</v>
      </c>
      <c r="J31" s="44">
        <f>SUM(J32+J38)</f>
        <v>18700</v>
      </c>
      <c r="K31" s="52">
        <f>SUM(K32+K38)</f>
        <v>14859.93</v>
      </c>
      <c r="L31" s="53">
        <f>SUM(L32+L38)</f>
        <v>14859.93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31000</v>
      </c>
      <c r="J32" s="44">
        <f>SUM(J33)</f>
        <v>18100</v>
      </c>
      <c r="K32" s="45">
        <f>SUM(K33)</f>
        <v>14481.54</v>
      </c>
      <c r="L32" s="44">
        <f>SUM(L33)</f>
        <v>14481.54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31000</v>
      </c>
      <c r="J33" s="44">
        <f t="shared" ref="J33:L34" si="0">SUM(J34)</f>
        <v>18100</v>
      </c>
      <c r="K33" s="44">
        <f t="shared" si="0"/>
        <v>14481.54</v>
      </c>
      <c r="L33" s="44">
        <f t="shared" si="0"/>
        <v>14481.54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31000</v>
      </c>
      <c r="J34" s="45">
        <f t="shared" si="0"/>
        <v>18100</v>
      </c>
      <c r="K34" s="45">
        <f t="shared" si="0"/>
        <v>14481.54</v>
      </c>
      <c r="L34" s="45">
        <f t="shared" si="0"/>
        <v>14481.54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31000</v>
      </c>
      <c r="J35" s="60">
        <v>18100</v>
      </c>
      <c r="K35" s="60">
        <v>14481.54</v>
      </c>
      <c r="L35" s="60">
        <v>14481.54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800</v>
      </c>
      <c r="J38" s="44">
        <f t="shared" si="1"/>
        <v>600</v>
      </c>
      <c r="K38" s="45">
        <f t="shared" si="1"/>
        <v>378.39</v>
      </c>
      <c r="L38" s="44">
        <f t="shared" si="1"/>
        <v>378.39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800</v>
      </c>
      <c r="J39" s="44">
        <f t="shared" si="1"/>
        <v>600</v>
      </c>
      <c r="K39" s="44">
        <f t="shared" si="1"/>
        <v>378.39</v>
      </c>
      <c r="L39" s="44">
        <f t="shared" si="1"/>
        <v>378.39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800</v>
      </c>
      <c r="J40" s="44">
        <f t="shared" si="1"/>
        <v>600</v>
      </c>
      <c r="K40" s="44">
        <f t="shared" si="1"/>
        <v>378.39</v>
      </c>
      <c r="L40" s="44">
        <f t="shared" si="1"/>
        <v>378.39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800</v>
      </c>
      <c r="J41" s="60">
        <v>600</v>
      </c>
      <c r="K41" s="60">
        <v>378.39</v>
      </c>
      <c r="L41" s="60">
        <v>378.39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8500</v>
      </c>
      <c r="J42" s="65">
        <f t="shared" si="2"/>
        <v>6200</v>
      </c>
      <c r="K42" s="64">
        <f t="shared" si="2"/>
        <v>2804.92</v>
      </c>
      <c r="L42" s="64">
        <f t="shared" si="2"/>
        <v>2804.92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8500</v>
      </c>
      <c r="J43" s="45">
        <f t="shared" si="2"/>
        <v>6200</v>
      </c>
      <c r="K43" s="44">
        <f t="shared" si="2"/>
        <v>2804.92</v>
      </c>
      <c r="L43" s="45">
        <f t="shared" si="2"/>
        <v>2804.92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8500</v>
      </c>
      <c r="J44" s="45">
        <f t="shared" si="2"/>
        <v>6200</v>
      </c>
      <c r="K44" s="53">
        <f t="shared" si="2"/>
        <v>2804.92</v>
      </c>
      <c r="L44" s="53">
        <f t="shared" si="2"/>
        <v>2804.92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8500</v>
      </c>
      <c r="J45" s="71">
        <f>SUM(J46:J60)</f>
        <v>6200</v>
      </c>
      <c r="K45" s="72">
        <f>SUM(K46:K60)</f>
        <v>2804.92</v>
      </c>
      <c r="L45" s="72">
        <f>SUM(L46:L60)</f>
        <v>2804.92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1700</v>
      </c>
      <c r="J49" s="60">
        <v>1200</v>
      </c>
      <c r="K49" s="60">
        <v>549.91999999999996</v>
      </c>
      <c r="L49" s="60">
        <v>549.91999999999996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90</v>
      </c>
      <c r="L55" s="60">
        <v>90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3600</v>
      </c>
      <c r="J57" s="60">
        <v>2800</v>
      </c>
      <c r="K57" s="60">
        <v>994.16</v>
      </c>
      <c r="L57" s="60">
        <v>994.16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1100</v>
      </c>
      <c r="J58" s="60">
        <v>700</v>
      </c>
      <c r="K58" s="60">
        <v>508.48</v>
      </c>
      <c r="L58" s="60">
        <v>508.48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500</v>
      </c>
      <c r="J59" s="60">
        <v>400</v>
      </c>
      <c r="K59" s="60">
        <v>133.5</v>
      </c>
      <c r="L59" s="60">
        <v>133.5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1200</v>
      </c>
      <c r="J60" s="60">
        <v>700</v>
      </c>
      <c r="K60" s="60">
        <v>528.86</v>
      </c>
      <c r="L60" s="60">
        <v>528.86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5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5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5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5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5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5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5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40400</v>
      </c>
      <c r="J359" s="93">
        <f>SUM(J30+J176)</f>
        <v>25000</v>
      </c>
      <c r="K359" s="93">
        <f>SUM(K30+K176)</f>
        <v>17664.849999999999</v>
      </c>
      <c r="L359" s="93">
        <f>SUM(L30+L176)</f>
        <v>17664.849999999999</v>
      </c>
    </row>
    <row r="360" spans="1:15" ht="18.75" customHeight="1">
      <c r="G360" s="120"/>
      <c r="H360" s="43"/>
      <c r="I360" s="121"/>
      <c r="J360" s="122"/>
      <c r="K360" s="122"/>
      <c r="L360" s="122"/>
    </row>
    <row r="361" spans="1:15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  <c r="M361" s="293"/>
      <c r="N361" s="293"/>
      <c r="O361" s="293"/>
    </row>
    <row r="362" spans="1:15" ht="18.75" customHeight="1">
      <c r="A362" s="124"/>
      <c r="B362" s="124"/>
      <c r="C362" s="124"/>
      <c r="D362" s="125" t="s">
        <v>233</v>
      </c>
      <c r="E362"/>
      <c r="F362"/>
      <c r="G362" s="142"/>
      <c r="H362" s="142"/>
      <c r="I362" s="130" t="s">
        <v>234</v>
      </c>
      <c r="K362" s="302" t="s">
        <v>235</v>
      </c>
      <c r="L362" s="302"/>
    </row>
    <row r="363" spans="1:15" ht="15.75" customHeight="1">
      <c r="I363" s="126"/>
      <c r="K363" s="126"/>
      <c r="L363" s="126"/>
    </row>
    <row r="364" spans="1:15" ht="15.75" customHeight="1">
      <c r="D364" s="21"/>
      <c r="E364" s="21"/>
      <c r="F364" s="29"/>
      <c r="G364" s="21" t="s">
        <v>236</v>
      </c>
      <c r="I364" s="126"/>
      <c r="K364" s="21" t="s">
        <v>263</v>
      </c>
      <c r="L364" s="127"/>
    </row>
    <row r="365" spans="1:15" ht="26.25" customHeight="1">
      <c r="D365" s="303" t="s">
        <v>238</v>
      </c>
      <c r="E365" s="304"/>
      <c r="F365" s="304"/>
      <c r="G365" s="304"/>
      <c r="H365" s="128"/>
      <c r="I365" s="129" t="s">
        <v>234</v>
      </c>
      <c r="K365" s="302" t="s">
        <v>235</v>
      </c>
      <c r="L365" s="302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A0426-4A66-4ABC-9A41-4D8E8CAB5461}">
  <sheetPr>
    <pageSetUpPr fitToPage="1"/>
  </sheetPr>
  <dimension ref="A1:AJ365"/>
  <sheetViews>
    <sheetView showRuler="0" topLeftCell="A13" zoomScaleNormal="100" workbookViewId="0">
      <selection activeCell="R176" sqref="R176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2" t="s">
        <v>8</v>
      </c>
      <c r="H8" s="332"/>
      <c r="I8" s="332"/>
      <c r="J8" s="332"/>
      <c r="K8" s="332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3" t="s">
        <v>240</v>
      </c>
      <c r="D22" s="354"/>
      <c r="E22" s="354"/>
      <c r="F22" s="354"/>
      <c r="G22" s="354"/>
      <c r="H22" s="354"/>
      <c r="I22" s="354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22</v>
      </c>
      <c r="H23" s="153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8" t="s">
        <v>27</v>
      </c>
      <c r="H25" s="358"/>
      <c r="I25" s="265" t="s">
        <v>239</v>
      </c>
      <c r="J25" s="264" t="s">
        <v>29</v>
      </c>
      <c r="K25" s="263" t="s">
        <v>24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5" t="s">
        <v>31</v>
      </c>
      <c r="I26" s="155"/>
      <c r="J26" s="155"/>
      <c r="K26" s="259"/>
      <c r="L26" s="258" t="s">
        <v>32</v>
      </c>
      <c r="M26" s="257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7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6" t="s">
        <v>39</v>
      </c>
      <c r="J28" s="255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92100</v>
      </c>
      <c r="J30" s="179">
        <f>SUM(J31+J42+J61+J82+J89+J109+J131+J150+J160)</f>
        <v>64400</v>
      </c>
      <c r="K30" s="184">
        <f>SUM(K31+K42+K61+K82+K89+K109+K131+K150+K160)</f>
        <v>44970.200000000004</v>
      </c>
      <c r="L30" s="179">
        <f>SUM(L31+L42+L61+L82+L89+L109+L131+L150+L160)</f>
        <v>44962.700000000004</v>
      </c>
    </row>
    <row r="31" spans="1:17" ht="16.5" customHeight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68100</v>
      </c>
      <c r="J31" s="179">
        <f>SUM(J32+J38)</f>
        <v>45700</v>
      </c>
      <c r="K31" s="224">
        <f>SUM(K32+K38)</f>
        <v>34749.33</v>
      </c>
      <c r="L31" s="223">
        <f>SUM(L32+L38)</f>
        <v>34749.33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66100</v>
      </c>
      <c r="J32" s="179">
        <f>SUM(J33)</f>
        <v>44000</v>
      </c>
      <c r="K32" s="184">
        <f>SUM(K33)</f>
        <v>33887.620000000003</v>
      </c>
      <c r="L32" s="179">
        <f>SUM(L33)</f>
        <v>33887.620000000003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66100</v>
      </c>
      <c r="J33" s="179">
        <f t="shared" ref="J33:L34" si="0">SUM(J34)</f>
        <v>44000</v>
      </c>
      <c r="K33" s="179">
        <f t="shared" si="0"/>
        <v>33887.620000000003</v>
      </c>
      <c r="L33" s="179">
        <f t="shared" si="0"/>
        <v>33887.620000000003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66100</v>
      </c>
      <c r="J34" s="184">
        <f t="shared" si="0"/>
        <v>44000</v>
      </c>
      <c r="K34" s="184">
        <f t="shared" si="0"/>
        <v>33887.620000000003</v>
      </c>
      <c r="L34" s="184">
        <f t="shared" si="0"/>
        <v>33887.620000000003</v>
      </c>
      <c r="Q34" s="244"/>
      <c r="R34" s="244"/>
    </row>
    <row r="35" spans="1:19" ht="14.25" customHeight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66100</v>
      </c>
      <c r="J35" s="208">
        <v>44000</v>
      </c>
      <c r="K35" s="208">
        <v>33887.620000000003</v>
      </c>
      <c r="L35" s="208">
        <v>33887.620000000003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2000</v>
      </c>
      <c r="J38" s="179">
        <f t="shared" si="1"/>
        <v>1700</v>
      </c>
      <c r="K38" s="184">
        <f t="shared" si="1"/>
        <v>861.71</v>
      </c>
      <c r="L38" s="179">
        <f t="shared" si="1"/>
        <v>861.71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2000</v>
      </c>
      <c r="J39" s="179">
        <f t="shared" si="1"/>
        <v>1700</v>
      </c>
      <c r="K39" s="179">
        <f t="shared" si="1"/>
        <v>861.71</v>
      </c>
      <c r="L39" s="179">
        <f t="shared" si="1"/>
        <v>861.71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2000</v>
      </c>
      <c r="J40" s="179">
        <f t="shared" si="1"/>
        <v>1700</v>
      </c>
      <c r="K40" s="179">
        <f t="shared" si="1"/>
        <v>861.71</v>
      </c>
      <c r="L40" s="179">
        <f t="shared" si="1"/>
        <v>861.71</v>
      </c>
      <c r="Q40" s="244"/>
      <c r="R40" s="244"/>
    </row>
    <row r="41" spans="1:19" ht="14.25" customHeight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2000</v>
      </c>
      <c r="J41" s="208">
        <v>1700</v>
      </c>
      <c r="K41" s="208">
        <v>861.71</v>
      </c>
      <c r="L41" s="208">
        <v>861.71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21900</v>
      </c>
      <c r="J42" s="187">
        <f t="shared" si="2"/>
        <v>16600</v>
      </c>
      <c r="K42" s="189">
        <f t="shared" si="2"/>
        <v>9120.8700000000008</v>
      </c>
      <c r="L42" s="189">
        <f t="shared" si="2"/>
        <v>9113.3700000000008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21900</v>
      </c>
      <c r="J43" s="184">
        <f t="shared" si="2"/>
        <v>16600</v>
      </c>
      <c r="K43" s="179">
        <f t="shared" si="2"/>
        <v>9120.8700000000008</v>
      </c>
      <c r="L43" s="184">
        <f t="shared" si="2"/>
        <v>9113.3700000000008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21900</v>
      </c>
      <c r="J44" s="184">
        <f t="shared" si="2"/>
        <v>16600</v>
      </c>
      <c r="K44" s="223">
        <f t="shared" si="2"/>
        <v>9120.8700000000008</v>
      </c>
      <c r="L44" s="223">
        <f t="shared" si="2"/>
        <v>9113.3700000000008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21900</v>
      </c>
      <c r="J45" s="199">
        <f>SUM(J46:J60)</f>
        <v>16600</v>
      </c>
      <c r="K45" s="197">
        <f>SUM(K46:K60)</f>
        <v>9120.8700000000008</v>
      </c>
      <c r="L45" s="197">
        <f>SUM(L46:L60)</f>
        <v>9113.3700000000008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customHeight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11900</v>
      </c>
      <c r="J49" s="208">
        <v>9300</v>
      </c>
      <c r="K49" s="208">
        <v>6298.45</v>
      </c>
      <c r="L49" s="208">
        <v>6290.95</v>
      </c>
      <c r="Q49" s="244"/>
      <c r="R49" s="244"/>
    </row>
    <row r="50" spans="1:19" ht="26.25" customHeight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1000</v>
      </c>
      <c r="J50" s="208">
        <v>1000</v>
      </c>
      <c r="K50" s="208">
        <v>918.01</v>
      </c>
      <c r="L50" s="208">
        <v>918.01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customHeight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4100</v>
      </c>
      <c r="J52" s="208">
        <v>2800</v>
      </c>
      <c r="K52" s="208">
        <v>140.71</v>
      </c>
      <c r="L52" s="208">
        <v>140.71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customHeight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200</v>
      </c>
      <c r="J55" s="208">
        <v>200</v>
      </c>
      <c r="K55" s="208">
        <v>100</v>
      </c>
      <c r="L55" s="208">
        <v>100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700</v>
      </c>
      <c r="J57" s="208">
        <v>500</v>
      </c>
      <c r="K57" s="208">
        <v>348.89</v>
      </c>
      <c r="L57" s="208">
        <v>348.89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4000</v>
      </c>
      <c r="J60" s="208">
        <v>2800</v>
      </c>
      <c r="K60" s="208">
        <v>1314.81</v>
      </c>
      <c r="L60" s="208">
        <v>1314.81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customHeight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2100</v>
      </c>
      <c r="J131" s="185">
        <f>SUM(J132+J137+J145)</f>
        <v>2100</v>
      </c>
      <c r="K131" s="184">
        <f>SUM(K132+K137+K145)</f>
        <v>1100</v>
      </c>
      <c r="L131" s="179">
        <f>SUM(L132+L137+L145)</f>
        <v>1100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2100</v>
      </c>
      <c r="J145" s="185">
        <f t="shared" si="15"/>
        <v>2100</v>
      </c>
      <c r="K145" s="184">
        <f t="shared" si="15"/>
        <v>1100</v>
      </c>
      <c r="L145" s="179">
        <f t="shared" si="15"/>
        <v>1100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2100</v>
      </c>
      <c r="J146" s="220">
        <f t="shared" si="15"/>
        <v>2100</v>
      </c>
      <c r="K146" s="197">
        <f t="shared" si="15"/>
        <v>1100</v>
      </c>
      <c r="L146" s="199">
        <f t="shared" si="15"/>
        <v>1100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2100</v>
      </c>
      <c r="J147" s="185">
        <f>SUM(J148:J149)</f>
        <v>2100</v>
      </c>
      <c r="K147" s="184">
        <f>SUM(K148:K149)</f>
        <v>1100</v>
      </c>
      <c r="L147" s="179">
        <f>SUM(L148:L149)</f>
        <v>1100</v>
      </c>
    </row>
    <row r="148" spans="1:12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2100</v>
      </c>
      <c r="J148" s="236">
        <v>2100</v>
      </c>
      <c r="K148" s="236">
        <v>1100</v>
      </c>
      <c r="L148" s="236">
        <v>1100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customHeight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1000</v>
      </c>
      <c r="J176" s="185">
        <f>SUM(J177+J229+J294)</f>
        <v>1000</v>
      </c>
      <c r="K176" s="184">
        <f>SUM(K177+K229+K294)</f>
        <v>0</v>
      </c>
      <c r="L176" s="179">
        <f>SUM(L177+L229+L294)</f>
        <v>0</v>
      </c>
    </row>
    <row r="177" spans="1:12" ht="34.5" customHeight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1000</v>
      </c>
      <c r="J177" s="189">
        <f>SUM(J178+J200+J207+J219+J223)</f>
        <v>1000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1000</v>
      </c>
      <c r="J178" s="185">
        <f>SUM(J179+J182+J187+J192+J197)</f>
        <v>1000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1000</v>
      </c>
      <c r="J187" s="185">
        <f>J188</f>
        <v>1000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1000</v>
      </c>
      <c r="J188" s="179">
        <f>SUM(J189:J191)</f>
        <v>1000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customHeight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1000</v>
      </c>
      <c r="J190" s="171">
        <v>1000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93100</v>
      </c>
      <c r="J359" s="164">
        <f>SUM(J30+J176)</f>
        <v>65400</v>
      </c>
      <c r="K359" s="164">
        <f>SUM(K30+K176)</f>
        <v>44970.200000000004</v>
      </c>
      <c r="L359" s="164">
        <f>SUM(L30+L176)</f>
        <v>44962.700000000004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5" t="s">
        <v>238</v>
      </c>
      <c r="E365" s="336"/>
      <c r="F365" s="336"/>
      <c r="G365" s="336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5E2EE-6C00-4089-A0BF-988D549D23C0}">
  <dimension ref="A1:AJ365"/>
  <sheetViews>
    <sheetView showRuler="0" topLeftCell="A25" zoomScaleNormal="100" workbookViewId="0">
      <selection activeCell="D361" sqref="D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2" t="s">
        <v>8</v>
      </c>
      <c r="H8" s="332"/>
      <c r="I8" s="332"/>
      <c r="J8" s="332"/>
      <c r="K8" s="332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3" t="s">
        <v>242</v>
      </c>
      <c r="D22" s="354"/>
      <c r="E22" s="354"/>
      <c r="F22" s="354"/>
      <c r="G22" s="354"/>
      <c r="H22" s="354"/>
      <c r="I22" s="354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22</v>
      </c>
      <c r="H23" s="153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8" t="s">
        <v>27</v>
      </c>
      <c r="H25" s="358"/>
      <c r="I25" s="265" t="s">
        <v>239</v>
      </c>
      <c r="J25" s="264" t="s">
        <v>241</v>
      </c>
      <c r="K25" s="263" t="s">
        <v>24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5" t="s">
        <v>31</v>
      </c>
      <c r="I26" s="155"/>
      <c r="J26" s="155"/>
      <c r="K26" s="259"/>
      <c r="L26" s="258" t="s">
        <v>32</v>
      </c>
      <c r="M26" s="257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7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6" t="s">
        <v>39</v>
      </c>
      <c r="J28" s="255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5000</v>
      </c>
      <c r="J30" s="179">
        <f>SUM(J31+J42+J61+J82+J89+J109+J131+J150+J160)</f>
        <v>3600</v>
      </c>
      <c r="K30" s="184">
        <f>SUM(K31+K42+K61+K82+K89+K109+K131+K150+K160)</f>
        <v>2585.5500000000002</v>
      </c>
      <c r="L30" s="179">
        <f>SUM(L31+L42+L61+L82+L89+L109+L131+L150+L160)</f>
        <v>2585.5500000000002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5000</v>
      </c>
      <c r="J42" s="187">
        <f t="shared" si="2"/>
        <v>3600</v>
      </c>
      <c r="K42" s="189">
        <f t="shared" si="2"/>
        <v>2585.5500000000002</v>
      </c>
      <c r="L42" s="189">
        <f t="shared" si="2"/>
        <v>2585.5500000000002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5000</v>
      </c>
      <c r="J43" s="184">
        <f t="shared" si="2"/>
        <v>3600</v>
      </c>
      <c r="K43" s="179">
        <f t="shared" si="2"/>
        <v>2585.5500000000002</v>
      </c>
      <c r="L43" s="184">
        <f t="shared" si="2"/>
        <v>2585.5500000000002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5000</v>
      </c>
      <c r="J44" s="184">
        <f t="shared" si="2"/>
        <v>3600</v>
      </c>
      <c r="K44" s="223">
        <f t="shared" si="2"/>
        <v>2585.5500000000002</v>
      </c>
      <c r="L44" s="223">
        <f t="shared" si="2"/>
        <v>2585.5500000000002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5000</v>
      </c>
      <c r="J45" s="199">
        <f>SUM(J46:J60)</f>
        <v>3600</v>
      </c>
      <c r="K45" s="197">
        <f>SUM(K46:K60)</f>
        <v>2585.5500000000002</v>
      </c>
      <c r="L45" s="197">
        <f>SUM(L46:L60)</f>
        <v>2585.5500000000002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customHeight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1500</v>
      </c>
      <c r="J52" s="208">
        <v>1200</v>
      </c>
      <c r="K52" s="208">
        <v>218.76</v>
      </c>
      <c r="L52" s="208">
        <v>218.76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3500</v>
      </c>
      <c r="J57" s="208">
        <v>2400</v>
      </c>
      <c r="K57" s="208">
        <v>2366.79</v>
      </c>
      <c r="L57" s="208">
        <v>2366.79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hidden="1" customHeight="1" collapsed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0</v>
      </c>
      <c r="J60" s="208">
        <v>0</v>
      </c>
      <c r="K60" s="208">
        <v>0</v>
      </c>
      <c r="L60" s="208">
        <v>0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customHeight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2200</v>
      </c>
      <c r="J176" s="185">
        <f>SUM(J177+J229+J294)</f>
        <v>2200</v>
      </c>
      <c r="K176" s="184">
        <f>SUM(K177+K229+K294)</f>
        <v>0</v>
      </c>
      <c r="L176" s="179">
        <f>SUM(L177+L229+L294)</f>
        <v>0</v>
      </c>
    </row>
    <row r="177" spans="1:12" ht="34.5" customHeight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2200</v>
      </c>
      <c r="J177" s="189">
        <f>SUM(J178+J200+J207+J219+J223)</f>
        <v>2200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2200</v>
      </c>
      <c r="J178" s="185">
        <f>SUM(J179+J182+J187+J192+J197)</f>
        <v>2200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2200</v>
      </c>
      <c r="J182" s="188">
        <f>J183</f>
        <v>2200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2200</v>
      </c>
      <c r="J183" s="185">
        <f>SUM(J184:J186)</f>
        <v>2200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customHeight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2200</v>
      </c>
      <c r="J186" s="226">
        <v>2200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7200</v>
      </c>
      <c r="J359" s="164">
        <f>SUM(J30+J176)</f>
        <v>5800</v>
      </c>
      <c r="K359" s="164">
        <f>SUM(K30+K176)</f>
        <v>2585.5500000000002</v>
      </c>
      <c r="L359" s="164">
        <f>SUM(L30+L176)</f>
        <v>2585.5500000000002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5" t="s">
        <v>238</v>
      </c>
      <c r="E365" s="336"/>
      <c r="F365" s="336"/>
      <c r="G365" s="336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0E4FE-F348-41EE-83B6-957ECD7338A5}">
  <dimension ref="A1:AJ365"/>
  <sheetViews>
    <sheetView showRuler="0" topLeftCell="A19" zoomScaleNormal="100" workbookViewId="0">
      <selection activeCell="D361" sqref="D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2" t="s">
        <v>8</v>
      </c>
      <c r="H8" s="332"/>
      <c r="I8" s="332"/>
      <c r="J8" s="332"/>
      <c r="K8" s="332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246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3" t="s">
        <v>245</v>
      </c>
      <c r="D22" s="354"/>
      <c r="E22" s="354"/>
      <c r="F22" s="354"/>
      <c r="G22" s="354"/>
      <c r="H22" s="354"/>
      <c r="I22" s="354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244</v>
      </c>
      <c r="H23" s="153"/>
      <c r="J23" s="270" t="s">
        <v>23</v>
      </c>
      <c r="K23" s="269" t="s">
        <v>241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8" t="s">
        <v>27</v>
      </c>
      <c r="H25" s="358"/>
      <c r="I25" s="265" t="s">
        <v>243</v>
      </c>
      <c r="J25" s="264" t="s">
        <v>29</v>
      </c>
      <c r="K25" s="263" t="s">
        <v>24</v>
      </c>
      <c r="L25" s="263" t="s">
        <v>243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5" t="s">
        <v>31</v>
      </c>
      <c r="I26" s="155"/>
      <c r="J26" s="155"/>
      <c r="K26" s="259"/>
      <c r="L26" s="258" t="s">
        <v>32</v>
      </c>
      <c r="M26" s="257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7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6" t="s">
        <v>39</v>
      </c>
      <c r="J28" s="255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17700</v>
      </c>
      <c r="J30" s="179">
        <f>SUM(J31+J42+J61+J82+J89+J109+J131+J150+J160)</f>
        <v>14000</v>
      </c>
      <c r="K30" s="184">
        <f>SUM(K31+K42+K61+K82+K89+K109+K131+K150+K160)</f>
        <v>12160.09</v>
      </c>
      <c r="L30" s="179">
        <f>SUM(L31+L42+L61+L82+L89+L109+L131+L150+L160)</f>
        <v>12160.09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17700</v>
      </c>
      <c r="J42" s="187">
        <f t="shared" si="2"/>
        <v>14000</v>
      </c>
      <c r="K42" s="189">
        <f t="shared" si="2"/>
        <v>12160.09</v>
      </c>
      <c r="L42" s="189">
        <f t="shared" si="2"/>
        <v>12160.09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17700</v>
      </c>
      <c r="J43" s="184">
        <f t="shared" si="2"/>
        <v>14000</v>
      </c>
      <c r="K43" s="179">
        <f t="shared" si="2"/>
        <v>12160.09</v>
      </c>
      <c r="L43" s="184">
        <f t="shared" si="2"/>
        <v>12160.09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17700</v>
      </c>
      <c r="J44" s="184">
        <f t="shared" si="2"/>
        <v>14000</v>
      </c>
      <c r="K44" s="223">
        <f t="shared" si="2"/>
        <v>12160.09</v>
      </c>
      <c r="L44" s="223">
        <f t="shared" si="2"/>
        <v>12160.09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17700</v>
      </c>
      <c r="J45" s="199">
        <f>SUM(J46:J60)</f>
        <v>14000</v>
      </c>
      <c r="K45" s="197">
        <f>SUM(K46:K60)</f>
        <v>12160.09</v>
      </c>
      <c r="L45" s="197">
        <f>SUM(L46:L60)</f>
        <v>12160.09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15100</v>
      </c>
      <c r="J57" s="208">
        <v>12100</v>
      </c>
      <c r="K57" s="208">
        <v>11002.31</v>
      </c>
      <c r="L57" s="208">
        <v>11002.31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2600</v>
      </c>
      <c r="J60" s="208">
        <v>1900</v>
      </c>
      <c r="K60" s="208">
        <v>1157.78</v>
      </c>
      <c r="L60" s="208">
        <v>1157.78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customHeight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800</v>
      </c>
      <c r="J176" s="185">
        <f>SUM(J177+J229+J294)</f>
        <v>800</v>
      </c>
      <c r="K176" s="184">
        <f>SUM(K177+K229+K294)</f>
        <v>754</v>
      </c>
      <c r="L176" s="179">
        <f>SUM(L177+L229+L294)</f>
        <v>754</v>
      </c>
    </row>
    <row r="177" spans="1:12" ht="34.5" customHeight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800</v>
      </c>
      <c r="J177" s="189">
        <f>SUM(J178+J200+J207+J219+J223)</f>
        <v>800</v>
      </c>
      <c r="K177" s="189">
        <f>SUM(K178+K200+K207+K219+K223)</f>
        <v>754</v>
      </c>
      <c r="L177" s="189">
        <f>SUM(L178+L200+L207+L219+L223)</f>
        <v>754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800</v>
      </c>
      <c r="J178" s="185">
        <f>SUM(J179+J182+J187+J192+J197)</f>
        <v>800</v>
      </c>
      <c r="K178" s="184">
        <f>SUM(K179+K182+K187+K192+K197)</f>
        <v>754</v>
      </c>
      <c r="L178" s="179">
        <f>SUM(L179+L182+L187+L192+L197)</f>
        <v>754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800</v>
      </c>
      <c r="J182" s="188">
        <f>J183</f>
        <v>800</v>
      </c>
      <c r="K182" s="187">
        <f>K183</f>
        <v>754</v>
      </c>
      <c r="L182" s="189">
        <f>L183</f>
        <v>754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800</v>
      </c>
      <c r="J183" s="185">
        <f>SUM(J184:J186)</f>
        <v>800</v>
      </c>
      <c r="K183" s="184">
        <f>SUM(K184:K186)</f>
        <v>754</v>
      </c>
      <c r="L183" s="179">
        <f>SUM(L184:L186)</f>
        <v>754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customHeight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800</v>
      </c>
      <c r="J185" s="171">
        <v>800</v>
      </c>
      <c r="K185" s="171">
        <v>754</v>
      </c>
      <c r="L185" s="171">
        <v>754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18500</v>
      </c>
      <c r="J359" s="164">
        <f>SUM(J30+J176)</f>
        <v>14800</v>
      </c>
      <c r="K359" s="164">
        <f>SUM(K30+K176)</f>
        <v>12914.09</v>
      </c>
      <c r="L359" s="164">
        <f>SUM(L30+L176)</f>
        <v>12914.09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5" t="s">
        <v>238</v>
      </c>
      <c r="E365" s="336"/>
      <c r="F365" s="336"/>
      <c r="G365" s="336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352BE-B141-4079-8F48-558BFD4A3E6F}">
  <dimension ref="A1:AJ365"/>
  <sheetViews>
    <sheetView tabSelected="1" showRuler="0" topLeftCell="A19" zoomScaleNormal="100" workbookViewId="0">
      <selection activeCell="K362" sqref="K362:L362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2" t="s">
        <v>8</v>
      </c>
      <c r="H8" s="332"/>
      <c r="I8" s="332"/>
      <c r="J8" s="332"/>
      <c r="K8" s="332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249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3" t="s">
        <v>248</v>
      </c>
      <c r="D22" s="354"/>
      <c r="E22" s="354"/>
      <c r="F22" s="354"/>
      <c r="G22" s="354"/>
      <c r="H22" s="354"/>
      <c r="I22" s="354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247</v>
      </c>
      <c r="H23" s="153"/>
      <c r="J23" s="270" t="s">
        <v>23</v>
      </c>
      <c r="K23" s="269" t="s">
        <v>28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8" t="s">
        <v>27</v>
      </c>
      <c r="H25" s="358"/>
      <c r="I25" s="265" t="s">
        <v>30</v>
      </c>
      <c r="J25" s="264" t="s">
        <v>24</v>
      </c>
      <c r="K25" s="263" t="s">
        <v>29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5" t="s">
        <v>31</v>
      </c>
      <c r="I26" s="155"/>
      <c r="J26" s="155"/>
      <c r="K26" s="259"/>
      <c r="L26" s="258" t="s">
        <v>32</v>
      </c>
      <c r="M26" s="257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7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6" t="s">
        <v>39</v>
      </c>
      <c r="J28" s="255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24400</v>
      </c>
      <c r="J30" s="179">
        <f>SUM(J31+J42+J61+J82+J89+J109+J131+J150+J160)</f>
        <v>18000</v>
      </c>
      <c r="K30" s="184">
        <f>SUM(K31+K42+K61+K82+K89+K109+K131+K150+K160)</f>
        <v>13860.32</v>
      </c>
      <c r="L30" s="179">
        <f>SUM(L31+L42+L61+L82+L89+L109+L131+L150+L160)</f>
        <v>13860.32</v>
      </c>
    </row>
    <row r="31" spans="1:17" ht="16.5" customHeight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15100</v>
      </c>
      <c r="J31" s="179">
        <f>SUM(J32+J38)</f>
        <v>9700</v>
      </c>
      <c r="K31" s="224">
        <f>SUM(K32+K38)</f>
        <v>6380.55</v>
      </c>
      <c r="L31" s="223">
        <f>SUM(L32+L38)</f>
        <v>6380.55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13400</v>
      </c>
      <c r="J32" s="179">
        <f>SUM(J33)</f>
        <v>8000</v>
      </c>
      <c r="K32" s="184">
        <f>SUM(K33)</f>
        <v>6143.42</v>
      </c>
      <c r="L32" s="179">
        <f>SUM(L33)</f>
        <v>6143.42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13400</v>
      </c>
      <c r="J33" s="179">
        <f t="shared" ref="J33:L34" si="0">SUM(J34)</f>
        <v>8000</v>
      </c>
      <c r="K33" s="179">
        <f t="shared" si="0"/>
        <v>6143.42</v>
      </c>
      <c r="L33" s="179">
        <f t="shared" si="0"/>
        <v>6143.42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13400</v>
      </c>
      <c r="J34" s="184">
        <f t="shared" si="0"/>
        <v>8000</v>
      </c>
      <c r="K34" s="184">
        <f t="shared" si="0"/>
        <v>6143.42</v>
      </c>
      <c r="L34" s="184">
        <f t="shared" si="0"/>
        <v>6143.42</v>
      </c>
      <c r="Q34" s="244"/>
      <c r="R34" s="244"/>
    </row>
    <row r="35" spans="1:19" ht="14.25" customHeight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13400</v>
      </c>
      <c r="J35" s="208">
        <v>8000</v>
      </c>
      <c r="K35" s="208">
        <v>6143.42</v>
      </c>
      <c r="L35" s="208">
        <v>6143.42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1700</v>
      </c>
      <c r="J38" s="179">
        <f t="shared" si="1"/>
        <v>1700</v>
      </c>
      <c r="K38" s="184">
        <f t="shared" si="1"/>
        <v>237.13</v>
      </c>
      <c r="L38" s="179">
        <f t="shared" si="1"/>
        <v>237.13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1700</v>
      </c>
      <c r="J39" s="179">
        <f t="shared" si="1"/>
        <v>1700</v>
      </c>
      <c r="K39" s="179">
        <f t="shared" si="1"/>
        <v>237.13</v>
      </c>
      <c r="L39" s="179">
        <f t="shared" si="1"/>
        <v>237.13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1700</v>
      </c>
      <c r="J40" s="179">
        <f t="shared" si="1"/>
        <v>1700</v>
      </c>
      <c r="K40" s="179">
        <f t="shared" si="1"/>
        <v>237.13</v>
      </c>
      <c r="L40" s="179">
        <f t="shared" si="1"/>
        <v>237.13</v>
      </c>
      <c r="Q40" s="244"/>
      <c r="R40" s="244"/>
    </row>
    <row r="41" spans="1:19" ht="14.25" customHeight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1700</v>
      </c>
      <c r="J41" s="208">
        <v>1700</v>
      </c>
      <c r="K41" s="208">
        <v>237.13</v>
      </c>
      <c r="L41" s="208">
        <v>237.13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9200</v>
      </c>
      <c r="J42" s="187">
        <f t="shared" si="2"/>
        <v>8200</v>
      </c>
      <c r="K42" s="189">
        <f t="shared" si="2"/>
        <v>7469.7699999999995</v>
      </c>
      <c r="L42" s="189">
        <f t="shared" si="2"/>
        <v>7469.7699999999995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9200</v>
      </c>
      <c r="J43" s="184">
        <f t="shared" si="2"/>
        <v>8200</v>
      </c>
      <c r="K43" s="179">
        <f t="shared" si="2"/>
        <v>7469.7699999999995</v>
      </c>
      <c r="L43" s="184">
        <f t="shared" si="2"/>
        <v>7469.7699999999995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9200</v>
      </c>
      <c r="J44" s="184">
        <f t="shared" si="2"/>
        <v>8200</v>
      </c>
      <c r="K44" s="223">
        <f t="shared" si="2"/>
        <v>7469.7699999999995</v>
      </c>
      <c r="L44" s="223">
        <f t="shared" si="2"/>
        <v>7469.7699999999995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9200</v>
      </c>
      <c r="J45" s="199">
        <f>SUM(J46:J60)</f>
        <v>8200</v>
      </c>
      <c r="K45" s="197">
        <f>SUM(K46:K60)</f>
        <v>7469.7699999999995</v>
      </c>
      <c r="L45" s="197">
        <f>SUM(L46:L60)</f>
        <v>7469.7699999999995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customHeight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400</v>
      </c>
      <c r="J50" s="208">
        <v>400</v>
      </c>
      <c r="K50" s="208">
        <v>224.4</v>
      </c>
      <c r="L50" s="208">
        <v>224.4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7500</v>
      </c>
      <c r="J57" s="208">
        <v>6800</v>
      </c>
      <c r="K57" s="208">
        <v>6573.32</v>
      </c>
      <c r="L57" s="208">
        <v>6573.32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1300</v>
      </c>
      <c r="J60" s="208">
        <v>1000</v>
      </c>
      <c r="K60" s="208">
        <v>672.05</v>
      </c>
      <c r="L60" s="208">
        <v>672.05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customHeight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100</v>
      </c>
      <c r="J131" s="185">
        <f>SUM(J132+J137+J145)</f>
        <v>100</v>
      </c>
      <c r="K131" s="184">
        <f>SUM(K132+K137+K145)</f>
        <v>10</v>
      </c>
      <c r="L131" s="179">
        <f>SUM(L132+L137+L145)</f>
        <v>10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100</v>
      </c>
      <c r="J145" s="185">
        <f t="shared" si="15"/>
        <v>100</v>
      </c>
      <c r="K145" s="184">
        <f t="shared" si="15"/>
        <v>10</v>
      </c>
      <c r="L145" s="179">
        <f t="shared" si="15"/>
        <v>10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100</v>
      </c>
      <c r="J146" s="220">
        <f t="shared" si="15"/>
        <v>100</v>
      </c>
      <c r="K146" s="197">
        <f t="shared" si="15"/>
        <v>10</v>
      </c>
      <c r="L146" s="199">
        <f t="shared" si="15"/>
        <v>10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100</v>
      </c>
      <c r="J147" s="185">
        <f>SUM(J148:J149)</f>
        <v>100</v>
      </c>
      <c r="K147" s="184">
        <f>SUM(K148:K149)</f>
        <v>10</v>
      </c>
      <c r="L147" s="179">
        <f>SUM(L148:L149)</f>
        <v>10</v>
      </c>
    </row>
    <row r="148" spans="1:12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100</v>
      </c>
      <c r="J148" s="236">
        <v>100</v>
      </c>
      <c r="K148" s="236">
        <v>10</v>
      </c>
      <c r="L148" s="236">
        <v>10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24400</v>
      </c>
      <c r="J359" s="164">
        <f>SUM(J30+J176)</f>
        <v>18000</v>
      </c>
      <c r="K359" s="164">
        <f>SUM(K30+K176)</f>
        <v>13860.32</v>
      </c>
      <c r="L359" s="164">
        <f>SUM(L30+L176)</f>
        <v>13860.32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5" t="s">
        <v>238</v>
      </c>
      <c r="E365" s="336"/>
      <c r="F365" s="336"/>
      <c r="G365" s="336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3CB82-D3E8-4BCE-A93D-DFDDC542FB58}">
  <dimension ref="A1:AJ365"/>
  <sheetViews>
    <sheetView showRuler="0" topLeftCell="A19" zoomScaleNormal="100" workbookViewId="0">
      <selection activeCell="D361" sqref="D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2" t="s">
        <v>8</v>
      </c>
      <c r="H8" s="332"/>
      <c r="I8" s="332"/>
      <c r="J8" s="332"/>
      <c r="K8" s="332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3" t="s">
        <v>252</v>
      </c>
      <c r="D22" s="354"/>
      <c r="E22" s="354"/>
      <c r="F22" s="354"/>
      <c r="G22" s="354"/>
      <c r="H22" s="354"/>
      <c r="I22" s="354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22</v>
      </c>
      <c r="H23" s="153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8" t="s">
        <v>27</v>
      </c>
      <c r="H25" s="358"/>
      <c r="I25" s="265" t="s">
        <v>251</v>
      </c>
      <c r="J25" s="264" t="s">
        <v>241</v>
      </c>
      <c r="K25" s="263" t="s">
        <v>24</v>
      </c>
      <c r="L25" s="263" t="s">
        <v>250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5" t="s">
        <v>31</v>
      </c>
      <c r="I26" s="155"/>
      <c r="J26" s="155"/>
      <c r="K26" s="259"/>
      <c r="L26" s="258" t="s">
        <v>32</v>
      </c>
      <c r="M26" s="257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7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6" t="s">
        <v>39</v>
      </c>
      <c r="J28" s="255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21400</v>
      </c>
      <c r="J30" s="179">
        <f>SUM(J31+J42+J61+J82+J89+J109+J131+J150+J160)</f>
        <v>13800</v>
      </c>
      <c r="K30" s="184">
        <f>SUM(K31+K42+K61+K82+K89+K109+K131+K150+K160)</f>
        <v>10044.140000000001</v>
      </c>
      <c r="L30" s="179">
        <f>SUM(L31+L42+L61+L82+L89+L109+L131+L150+L160)</f>
        <v>10044.140000000001</v>
      </c>
    </row>
    <row r="31" spans="1:17" ht="16.5" customHeight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18900</v>
      </c>
      <c r="J31" s="179">
        <f>SUM(J32+J38)</f>
        <v>11800</v>
      </c>
      <c r="K31" s="224">
        <f>SUM(K32+K38)</f>
        <v>9840.85</v>
      </c>
      <c r="L31" s="223">
        <f>SUM(L32+L38)</f>
        <v>9840.85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18600</v>
      </c>
      <c r="J32" s="179">
        <f>SUM(J33)</f>
        <v>11600</v>
      </c>
      <c r="K32" s="184">
        <f>SUM(K33)</f>
        <v>9705.92</v>
      </c>
      <c r="L32" s="179">
        <f>SUM(L33)</f>
        <v>9705.92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18600</v>
      </c>
      <c r="J33" s="179">
        <f t="shared" ref="J33:L34" si="0">SUM(J34)</f>
        <v>11600</v>
      </c>
      <c r="K33" s="179">
        <f t="shared" si="0"/>
        <v>9705.92</v>
      </c>
      <c r="L33" s="179">
        <f t="shared" si="0"/>
        <v>9705.92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18600</v>
      </c>
      <c r="J34" s="184">
        <f t="shared" si="0"/>
        <v>11600</v>
      </c>
      <c r="K34" s="184">
        <f t="shared" si="0"/>
        <v>9705.92</v>
      </c>
      <c r="L34" s="184">
        <f t="shared" si="0"/>
        <v>9705.92</v>
      </c>
      <c r="Q34" s="244"/>
      <c r="R34" s="244"/>
    </row>
    <row r="35" spans="1:19" ht="14.25" customHeight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18600</v>
      </c>
      <c r="J35" s="208">
        <v>11600</v>
      </c>
      <c r="K35" s="208">
        <v>9705.92</v>
      </c>
      <c r="L35" s="208">
        <v>9705.92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300</v>
      </c>
      <c r="J38" s="179">
        <f t="shared" si="1"/>
        <v>200</v>
      </c>
      <c r="K38" s="184">
        <f t="shared" si="1"/>
        <v>134.93</v>
      </c>
      <c r="L38" s="179">
        <f t="shared" si="1"/>
        <v>134.93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300</v>
      </c>
      <c r="J39" s="179">
        <f t="shared" si="1"/>
        <v>200</v>
      </c>
      <c r="K39" s="179">
        <f t="shared" si="1"/>
        <v>134.93</v>
      </c>
      <c r="L39" s="179">
        <f t="shared" si="1"/>
        <v>134.93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300</v>
      </c>
      <c r="J40" s="179">
        <f t="shared" si="1"/>
        <v>200</v>
      </c>
      <c r="K40" s="179">
        <f t="shared" si="1"/>
        <v>134.93</v>
      </c>
      <c r="L40" s="179">
        <f t="shared" si="1"/>
        <v>134.93</v>
      </c>
      <c r="Q40" s="244"/>
      <c r="R40" s="244"/>
    </row>
    <row r="41" spans="1:19" ht="14.25" customHeight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300</v>
      </c>
      <c r="J41" s="208">
        <v>200</v>
      </c>
      <c r="K41" s="208">
        <v>134.93</v>
      </c>
      <c r="L41" s="208">
        <v>134.93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2400</v>
      </c>
      <c r="J42" s="187">
        <f t="shared" si="2"/>
        <v>1900</v>
      </c>
      <c r="K42" s="189">
        <f t="shared" si="2"/>
        <v>203.29</v>
      </c>
      <c r="L42" s="189">
        <f t="shared" si="2"/>
        <v>203.29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2400</v>
      </c>
      <c r="J43" s="184">
        <f t="shared" si="2"/>
        <v>1900</v>
      </c>
      <c r="K43" s="179">
        <f t="shared" si="2"/>
        <v>203.29</v>
      </c>
      <c r="L43" s="184">
        <f t="shared" si="2"/>
        <v>203.29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2400</v>
      </c>
      <c r="J44" s="184">
        <f t="shared" si="2"/>
        <v>1900</v>
      </c>
      <c r="K44" s="223">
        <f t="shared" si="2"/>
        <v>203.29</v>
      </c>
      <c r="L44" s="223">
        <f t="shared" si="2"/>
        <v>203.29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2400</v>
      </c>
      <c r="J45" s="199">
        <f>SUM(J46:J60)</f>
        <v>1900</v>
      </c>
      <c r="K45" s="197">
        <f>SUM(K46:K60)</f>
        <v>203.29</v>
      </c>
      <c r="L45" s="197">
        <f>SUM(L46:L60)</f>
        <v>203.29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customHeight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1400</v>
      </c>
      <c r="J49" s="208">
        <v>1000</v>
      </c>
      <c r="K49" s="208">
        <v>142.79</v>
      </c>
      <c r="L49" s="208">
        <v>142.79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customHeight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100</v>
      </c>
      <c r="J51" s="208">
        <v>100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customHeight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300</v>
      </c>
      <c r="J55" s="208">
        <v>300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200</v>
      </c>
      <c r="J57" s="208">
        <v>200</v>
      </c>
      <c r="K57" s="208">
        <v>60.5</v>
      </c>
      <c r="L57" s="208">
        <v>60.5</v>
      </c>
      <c r="Q57" s="244"/>
      <c r="R57" s="244"/>
    </row>
    <row r="58" spans="1:19" ht="27.75" customHeight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200</v>
      </c>
      <c r="J58" s="208">
        <v>100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200</v>
      </c>
      <c r="J60" s="208">
        <v>200</v>
      </c>
      <c r="K60" s="208">
        <v>0</v>
      </c>
      <c r="L60" s="208">
        <v>0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customHeight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100</v>
      </c>
      <c r="J131" s="185">
        <f>SUM(J132+J137+J145)</f>
        <v>100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100</v>
      </c>
      <c r="J145" s="185">
        <f t="shared" si="15"/>
        <v>100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100</v>
      </c>
      <c r="J146" s="220">
        <f t="shared" si="15"/>
        <v>100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100</v>
      </c>
      <c r="J147" s="185">
        <f>SUM(J148:J149)</f>
        <v>100</v>
      </c>
      <c r="K147" s="184">
        <f>SUM(K148:K149)</f>
        <v>0</v>
      </c>
      <c r="L147" s="179">
        <f>SUM(L148:L149)</f>
        <v>0</v>
      </c>
    </row>
    <row r="148" spans="1:12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100</v>
      </c>
      <c r="J148" s="236">
        <v>100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21400</v>
      </c>
      <c r="J359" s="164">
        <f>SUM(J30+J176)</f>
        <v>13800</v>
      </c>
      <c r="K359" s="164">
        <f>SUM(K30+K176)</f>
        <v>10044.140000000001</v>
      </c>
      <c r="L359" s="164">
        <f>SUM(L30+L176)</f>
        <v>10044.140000000001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5" t="s">
        <v>238</v>
      </c>
      <c r="E365" s="336"/>
      <c r="F365" s="336"/>
      <c r="G365" s="336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0E93-E133-4F5E-A70F-66AE08B076C2}">
  <dimension ref="A1:AJ365"/>
  <sheetViews>
    <sheetView showRuler="0" topLeftCell="A19" zoomScaleNormal="100" workbookViewId="0">
      <selection activeCell="D361" sqref="D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2" t="s">
        <v>8</v>
      </c>
      <c r="H8" s="332"/>
      <c r="I8" s="332"/>
      <c r="J8" s="332"/>
      <c r="K8" s="332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3" t="s">
        <v>256</v>
      </c>
      <c r="D22" s="354"/>
      <c r="E22" s="354"/>
      <c r="F22" s="354"/>
      <c r="G22" s="354"/>
      <c r="H22" s="354"/>
      <c r="I22" s="354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255</v>
      </c>
      <c r="H23" s="153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254</v>
      </c>
      <c r="I24" s="169"/>
      <c r="J24" s="267"/>
      <c r="K24" s="266"/>
      <c r="L24" s="266"/>
      <c r="M24" s="262"/>
    </row>
    <row r="25" spans="1:17" ht="13.5" customHeight="1">
      <c r="F25" s="148"/>
      <c r="G25" s="358" t="s">
        <v>27</v>
      </c>
      <c r="H25" s="358"/>
      <c r="I25" s="265" t="s">
        <v>241</v>
      </c>
      <c r="J25" s="264" t="s">
        <v>24</v>
      </c>
      <c r="K25" s="263" t="s">
        <v>29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5" t="s">
        <v>253</v>
      </c>
      <c r="I26" s="155"/>
      <c r="J26" s="155"/>
      <c r="K26" s="259"/>
      <c r="L26" s="258" t="s">
        <v>32</v>
      </c>
      <c r="M26" s="257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7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6" t="s">
        <v>39</v>
      </c>
      <c r="J28" s="255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9600</v>
      </c>
      <c r="J30" s="179">
        <f>SUM(J31+J42+J61+J82+J89+J109+J131+J150+J160)</f>
        <v>7500</v>
      </c>
      <c r="K30" s="184">
        <f>SUM(K31+K42+K61+K82+K89+K109+K131+K150+K160)</f>
        <v>3159.62</v>
      </c>
      <c r="L30" s="179">
        <f>SUM(L31+L42+L61+L82+L89+L109+L131+L150+L160)</f>
        <v>3159.62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9600</v>
      </c>
      <c r="J42" s="187">
        <f t="shared" si="2"/>
        <v>7500</v>
      </c>
      <c r="K42" s="189">
        <f t="shared" si="2"/>
        <v>3159.62</v>
      </c>
      <c r="L42" s="189">
        <f t="shared" si="2"/>
        <v>3159.62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9600</v>
      </c>
      <c r="J43" s="184">
        <f t="shared" si="2"/>
        <v>7500</v>
      </c>
      <c r="K43" s="179">
        <f t="shared" si="2"/>
        <v>3159.62</v>
      </c>
      <c r="L43" s="184">
        <f t="shared" si="2"/>
        <v>3159.62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9600</v>
      </c>
      <c r="J44" s="184">
        <f t="shared" si="2"/>
        <v>7500</v>
      </c>
      <c r="K44" s="223">
        <f t="shared" si="2"/>
        <v>3159.62</v>
      </c>
      <c r="L44" s="223">
        <f t="shared" si="2"/>
        <v>3159.62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9600</v>
      </c>
      <c r="J45" s="199">
        <f>SUM(J46:J60)</f>
        <v>7500</v>
      </c>
      <c r="K45" s="197">
        <f>SUM(K46:K60)</f>
        <v>3159.62</v>
      </c>
      <c r="L45" s="197">
        <f>SUM(L46:L60)</f>
        <v>3159.62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hidden="1" customHeight="1" collapsed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0</v>
      </c>
      <c r="J57" s="208">
        <v>0</v>
      </c>
      <c r="K57" s="208">
        <v>0</v>
      </c>
      <c r="L57" s="208">
        <v>0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9600</v>
      </c>
      <c r="J60" s="208">
        <v>7500</v>
      </c>
      <c r="K60" s="208">
        <v>3159.62</v>
      </c>
      <c r="L60" s="208">
        <v>3159.62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9600</v>
      </c>
      <c r="J359" s="164">
        <f>SUM(J30+J176)</f>
        <v>7500</v>
      </c>
      <c r="K359" s="164">
        <f>SUM(K30+K176)</f>
        <v>3159.62</v>
      </c>
      <c r="L359" s="164">
        <f>SUM(L30+L176)</f>
        <v>3159.62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5" t="s">
        <v>238</v>
      </c>
      <c r="E365" s="336"/>
      <c r="F365" s="336"/>
      <c r="G365" s="336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451BE-82D8-4D26-96E9-6988441A5836}">
  <dimension ref="A1:AJ365"/>
  <sheetViews>
    <sheetView showRuler="0" topLeftCell="A22" zoomScaleNormal="100" workbookViewId="0">
      <selection activeCell="D361" sqref="D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2" t="s">
        <v>8</v>
      </c>
      <c r="H8" s="332"/>
      <c r="I8" s="332"/>
      <c r="J8" s="332"/>
      <c r="K8" s="332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3" t="s">
        <v>258</v>
      </c>
      <c r="D22" s="354"/>
      <c r="E22" s="354"/>
      <c r="F22" s="354"/>
      <c r="G22" s="354"/>
      <c r="H22" s="354"/>
      <c r="I22" s="354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257</v>
      </c>
      <c r="H23" s="153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254</v>
      </c>
      <c r="I24" s="169"/>
      <c r="J24" s="267"/>
      <c r="K24" s="266"/>
      <c r="L24" s="266"/>
      <c r="M24" s="262"/>
    </row>
    <row r="25" spans="1:17" ht="13.5" customHeight="1">
      <c r="F25" s="148"/>
      <c r="G25" s="358" t="s">
        <v>27</v>
      </c>
      <c r="H25" s="358"/>
      <c r="I25" s="265" t="s">
        <v>241</v>
      </c>
      <c r="J25" s="264" t="s">
        <v>29</v>
      </c>
      <c r="K25" s="263" t="s">
        <v>24</v>
      </c>
      <c r="L25" s="263" t="s">
        <v>241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5" t="s">
        <v>253</v>
      </c>
      <c r="I26" s="155"/>
      <c r="J26" s="155"/>
      <c r="K26" s="259"/>
      <c r="L26" s="258" t="s">
        <v>32</v>
      </c>
      <c r="M26" s="257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7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6" t="s">
        <v>39</v>
      </c>
      <c r="J28" s="255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8500</v>
      </c>
      <c r="J30" s="179">
        <f>SUM(J31+J42+J61+J82+J89+J109+J131+J150+J160)</f>
        <v>5500</v>
      </c>
      <c r="K30" s="184">
        <f>SUM(K31+K42+K61+K82+K89+K109+K131+K150+K160)</f>
        <v>4803.18</v>
      </c>
      <c r="L30" s="179">
        <f>SUM(L31+L42+L61+L82+L89+L109+L131+L150+L160)</f>
        <v>4803.18</v>
      </c>
    </row>
    <row r="31" spans="1:17" ht="16.5" customHeight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7300</v>
      </c>
      <c r="J31" s="179">
        <f>SUM(J32+J38)</f>
        <v>4800</v>
      </c>
      <c r="K31" s="224">
        <f>SUM(K32+K38)</f>
        <v>4696.13</v>
      </c>
      <c r="L31" s="223">
        <f>SUM(L32+L38)</f>
        <v>4696.13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7100</v>
      </c>
      <c r="J32" s="179">
        <f>SUM(J33)</f>
        <v>4600</v>
      </c>
      <c r="K32" s="184">
        <f>SUM(K33)</f>
        <v>4600</v>
      </c>
      <c r="L32" s="179">
        <f>SUM(L33)</f>
        <v>4600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7100</v>
      </c>
      <c r="J33" s="179">
        <f t="shared" ref="J33:L34" si="0">SUM(J34)</f>
        <v>4600</v>
      </c>
      <c r="K33" s="179">
        <f t="shared" si="0"/>
        <v>4600</v>
      </c>
      <c r="L33" s="179">
        <f t="shared" si="0"/>
        <v>4600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7100</v>
      </c>
      <c r="J34" s="184">
        <f t="shared" si="0"/>
        <v>4600</v>
      </c>
      <c r="K34" s="184">
        <f t="shared" si="0"/>
        <v>4600</v>
      </c>
      <c r="L34" s="184">
        <f t="shared" si="0"/>
        <v>4600</v>
      </c>
      <c r="Q34" s="244"/>
      <c r="R34" s="244"/>
    </row>
    <row r="35" spans="1:19" ht="14.25" customHeight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7100</v>
      </c>
      <c r="J35" s="208">
        <v>4600</v>
      </c>
      <c r="K35" s="208">
        <v>4600</v>
      </c>
      <c r="L35" s="208">
        <v>4600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200</v>
      </c>
      <c r="J38" s="179">
        <f t="shared" si="1"/>
        <v>200</v>
      </c>
      <c r="K38" s="184">
        <f t="shared" si="1"/>
        <v>96.13</v>
      </c>
      <c r="L38" s="179">
        <f t="shared" si="1"/>
        <v>96.13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200</v>
      </c>
      <c r="J39" s="179">
        <f t="shared" si="1"/>
        <v>200</v>
      </c>
      <c r="K39" s="179">
        <f t="shared" si="1"/>
        <v>96.13</v>
      </c>
      <c r="L39" s="179">
        <f t="shared" si="1"/>
        <v>96.13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200</v>
      </c>
      <c r="J40" s="179">
        <f t="shared" si="1"/>
        <v>200</v>
      </c>
      <c r="K40" s="179">
        <f t="shared" si="1"/>
        <v>96.13</v>
      </c>
      <c r="L40" s="179">
        <f t="shared" si="1"/>
        <v>96.13</v>
      </c>
      <c r="Q40" s="244"/>
      <c r="R40" s="244"/>
    </row>
    <row r="41" spans="1:19" ht="14.25" customHeight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200</v>
      </c>
      <c r="J41" s="208">
        <v>200</v>
      </c>
      <c r="K41" s="208">
        <v>96.13</v>
      </c>
      <c r="L41" s="208">
        <v>96.13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1100</v>
      </c>
      <c r="J42" s="187">
        <f t="shared" si="2"/>
        <v>600</v>
      </c>
      <c r="K42" s="189">
        <f t="shared" si="2"/>
        <v>107.05</v>
      </c>
      <c r="L42" s="189">
        <f t="shared" si="2"/>
        <v>107.05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1100</v>
      </c>
      <c r="J43" s="184">
        <f t="shared" si="2"/>
        <v>600</v>
      </c>
      <c r="K43" s="179">
        <f t="shared" si="2"/>
        <v>107.05</v>
      </c>
      <c r="L43" s="184">
        <f t="shared" si="2"/>
        <v>107.05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1100</v>
      </c>
      <c r="J44" s="184">
        <f t="shared" si="2"/>
        <v>600</v>
      </c>
      <c r="K44" s="223">
        <f t="shared" si="2"/>
        <v>107.05</v>
      </c>
      <c r="L44" s="223">
        <f t="shared" si="2"/>
        <v>107.05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1100</v>
      </c>
      <c r="J45" s="199">
        <f>SUM(J46:J60)</f>
        <v>600</v>
      </c>
      <c r="K45" s="197">
        <f>SUM(K46:K60)</f>
        <v>107.05</v>
      </c>
      <c r="L45" s="197">
        <f>SUM(L46:L60)</f>
        <v>107.05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customHeight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300</v>
      </c>
      <c r="J49" s="208">
        <v>100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customHeight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100</v>
      </c>
      <c r="J55" s="208">
        <v>100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300</v>
      </c>
      <c r="J57" s="208">
        <v>100</v>
      </c>
      <c r="K57" s="208">
        <v>60.5</v>
      </c>
      <c r="L57" s="208">
        <v>60.5</v>
      </c>
      <c r="Q57" s="244"/>
      <c r="R57" s="244"/>
    </row>
    <row r="58" spans="1:19" ht="27.75" customHeight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100</v>
      </c>
      <c r="J58" s="208">
        <v>100</v>
      </c>
      <c r="K58" s="208">
        <v>46.55</v>
      </c>
      <c r="L58" s="208">
        <v>46.55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300</v>
      </c>
      <c r="J60" s="208">
        <v>200</v>
      </c>
      <c r="K60" s="208">
        <v>0</v>
      </c>
      <c r="L60" s="208">
        <v>0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customHeight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100</v>
      </c>
      <c r="J131" s="185">
        <f>SUM(J132+J137+J145)</f>
        <v>100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100</v>
      </c>
      <c r="J145" s="185">
        <f t="shared" si="15"/>
        <v>100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100</v>
      </c>
      <c r="J146" s="220">
        <f t="shared" si="15"/>
        <v>100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100</v>
      </c>
      <c r="J147" s="185">
        <f>SUM(J148:J149)</f>
        <v>100</v>
      </c>
      <c r="K147" s="184">
        <f>SUM(K148:K149)</f>
        <v>0</v>
      </c>
      <c r="L147" s="179">
        <f>SUM(L148:L149)</f>
        <v>0</v>
      </c>
    </row>
    <row r="148" spans="1:12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100</v>
      </c>
      <c r="J148" s="236">
        <v>100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8500</v>
      </c>
      <c r="J359" s="164">
        <f>SUM(J30+J176)</f>
        <v>5500</v>
      </c>
      <c r="K359" s="164">
        <f>SUM(K30+K176)</f>
        <v>4803.18</v>
      </c>
      <c r="L359" s="164">
        <f>SUM(L30+L176)</f>
        <v>4803.18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5" t="s">
        <v>238</v>
      </c>
      <c r="E365" s="336"/>
      <c r="F365" s="336"/>
      <c r="G365" s="336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E0678-83C0-4B66-B5B0-B281B3388ACC}">
  <dimension ref="A1:AJ365"/>
  <sheetViews>
    <sheetView showRuler="0" topLeftCell="A16" zoomScaleNormal="100" workbookViewId="0">
      <selection activeCell="G369" sqref="G369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30" t="s">
        <v>7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2" t="s">
        <v>8</v>
      </c>
      <c r="H8" s="332"/>
      <c r="I8" s="332"/>
      <c r="J8" s="332"/>
      <c r="K8" s="332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7" t="s">
        <v>9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3" t="s">
        <v>10</v>
      </c>
      <c r="H10" s="333"/>
      <c r="I10" s="333"/>
      <c r="J10" s="333"/>
      <c r="K10" s="333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4" t="s">
        <v>11</v>
      </c>
      <c r="H11" s="334"/>
      <c r="I11" s="334"/>
      <c r="J11" s="334"/>
      <c r="K11" s="334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7" t="s">
        <v>12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20" t="s">
        <v>261</v>
      </c>
      <c r="H15" s="320"/>
      <c r="I15" s="320"/>
      <c r="J15" s="320"/>
      <c r="K15" s="320"/>
    </row>
    <row r="16" spans="1:36" ht="11.25" customHeight="1">
      <c r="G16" s="328" t="s">
        <v>13</v>
      </c>
      <c r="H16" s="328"/>
      <c r="I16" s="328"/>
      <c r="J16" s="328"/>
      <c r="K16" s="328"/>
    </row>
    <row r="17" spans="1:17" ht="15" customHeight="1">
      <c r="B17" s="147"/>
      <c r="C17" s="147"/>
      <c r="D17" s="147"/>
      <c r="E17" s="329" t="s">
        <v>14</v>
      </c>
      <c r="F17" s="329"/>
      <c r="G17" s="329"/>
      <c r="H17" s="329"/>
      <c r="I17" s="329"/>
      <c r="J17" s="329"/>
      <c r="K17" s="329"/>
      <c r="L17" s="147"/>
    </row>
    <row r="18" spans="1:17" ht="12" customHeight="1">
      <c r="A18" s="352" t="s">
        <v>15</v>
      </c>
      <c r="B18" s="352"/>
      <c r="C18" s="352"/>
      <c r="D18" s="352"/>
      <c r="E18" s="352"/>
      <c r="F18" s="352"/>
      <c r="G18" s="352"/>
      <c r="H18" s="352"/>
      <c r="I18" s="352"/>
      <c r="J18" s="352"/>
      <c r="K18" s="352"/>
      <c r="L18" s="352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3" t="s">
        <v>240</v>
      </c>
      <c r="D22" s="354"/>
      <c r="E22" s="354"/>
      <c r="F22" s="354"/>
      <c r="G22" s="354"/>
      <c r="H22" s="354"/>
      <c r="I22" s="354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22</v>
      </c>
      <c r="H23" s="153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260</v>
      </c>
      <c r="I24" s="169"/>
      <c r="J24" s="267"/>
      <c r="K24" s="266"/>
      <c r="L24" s="266"/>
      <c r="M24" s="262"/>
    </row>
    <row r="25" spans="1:17" ht="13.5" customHeight="1">
      <c r="F25" s="148"/>
      <c r="G25" s="358" t="s">
        <v>27</v>
      </c>
      <c r="H25" s="358"/>
      <c r="I25" s="265" t="s">
        <v>239</v>
      </c>
      <c r="J25" s="264" t="s">
        <v>29</v>
      </c>
      <c r="K25" s="263" t="s">
        <v>24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5" t="s">
        <v>259</v>
      </c>
      <c r="I26" s="155"/>
      <c r="J26" s="155"/>
      <c r="K26" s="259"/>
      <c r="L26" s="258" t="s">
        <v>32</v>
      </c>
      <c r="M26" s="257"/>
    </row>
    <row r="27" spans="1:17" ht="24" customHeight="1">
      <c r="A27" s="338" t="s">
        <v>33</v>
      </c>
      <c r="B27" s="339"/>
      <c r="C27" s="339"/>
      <c r="D27" s="339"/>
      <c r="E27" s="339"/>
      <c r="F27" s="339"/>
      <c r="G27" s="342" t="s">
        <v>34</v>
      </c>
      <c r="H27" s="344" t="s">
        <v>35</v>
      </c>
      <c r="I27" s="346" t="s">
        <v>36</v>
      </c>
      <c r="J27" s="347"/>
      <c r="K27" s="348" t="s">
        <v>37</v>
      </c>
      <c r="L27" s="350" t="s">
        <v>38</v>
      </c>
      <c r="M27" s="257"/>
    </row>
    <row r="28" spans="1:17" ht="46.5" customHeight="1">
      <c r="A28" s="340"/>
      <c r="B28" s="341"/>
      <c r="C28" s="341"/>
      <c r="D28" s="341"/>
      <c r="E28" s="341"/>
      <c r="F28" s="341"/>
      <c r="G28" s="343"/>
      <c r="H28" s="345"/>
      <c r="I28" s="256" t="s">
        <v>39</v>
      </c>
      <c r="J28" s="255" t="s">
        <v>40</v>
      </c>
      <c r="K28" s="349"/>
      <c r="L28" s="351"/>
    </row>
    <row r="29" spans="1:17" ht="11.25" customHeight="1">
      <c r="A29" s="355" t="s">
        <v>41</v>
      </c>
      <c r="B29" s="356"/>
      <c r="C29" s="356"/>
      <c r="D29" s="356"/>
      <c r="E29" s="356"/>
      <c r="F29" s="357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3100</v>
      </c>
      <c r="J30" s="179">
        <f>SUM(J31+J42+J61+J82+J89+J109+J131+J150+J160)</f>
        <v>1800</v>
      </c>
      <c r="K30" s="184">
        <f>SUM(K31+K42+K61+K82+K89+K109+K131+K150+K160)</f>
        <v>448.65999999999997</v>
      </c>
      <c r="L30" s="179">
        <f>SUM(L31+L42+L61+L82+L89+L109+L131+L150+L160)</f>
        <v>448.65999999999997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3100</v>
      </c>
      <c r="J42" s="187">
        <f t="shared" si="2"/>
        <v>1800</v>
      </c>
      <c r="K42" s="189">
        <f t="shared" si="2"/>
        <v>448.65999999999997</v>
      </c>
      <c r="L42" s="189">
        <f t="shared" si="2"/>
        <v>448.65999999999997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3100</v>
      </c>
      <c r="J43" s="184">
        <f t="shared" si="2"/>
        <v>1800</v>
      </c>
      <c r="K43" s="179">
        <f t="shared" si="2"/>
        <v>448.65999999999997</v>
      </c>
      <c r="L43" s="184">
        <f t="shared" si="2"/>
        <v>448.65999999999997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3100</v>
      </c>
      <c r="J44" s="184">
        <f t="shared" si="2"/>
        <v>1800</v>
      </c>
      <c r="K44" s="223">
        <f t="shared" si="2"/>
        <v>448.65999999999997</v>
      </c>
      <c r="L44" s="223">
        <f t="shared" si="2"/>
        <v>448.65999999999997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3100</v>
      </c>
      <c r="J45" s="199">
        <f>SUM(J46:J60)</f>
        <v>1800</v>
      </c>
      <c r="K45" s="197">
        <f>SUM(K46:K60)</f>
        <v>448.65999999999997</v>
      </c>
      <c r="L45" s="197">
        <f>SUM(L46:L60)</f>
        <v>448.65999999999997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customHeight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900</v>
      </c>
      <c r="J49" s="208">
        <v>400</v>
      </c>
      <c r="K49" s="208">
        <v>200</v>
      </c>
      <c r="L49" s="208">
        <v>200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customHeight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1500</v>
      </c>
      <c r="J52" s="208">
        <v>700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100</v>
      </c>
      <c r="J57" s="208">
        <v>100</v>
      </c>
      <c r="K57" s="208">
        <v>6.14</v>
      </c>
      <c r="L57" s="208">
        <v>6.14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600</v>
      </c>
      <c r="J60" s="208">
        <v>600</v>
      </c>
      <c r="K60" s="208">
        <v>242.52</v>
      </c>
      <c r="L60" s="208">
        <v>242.52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3100</v>
      </c>
      <c r="J359" s="164">
        <f>SUM(J30+J176)</f>
        <v>1800</v>
      </c>
      <c r="K359" s="164">
        <f>SUM(K30+K176)</f>
        <v>448.65999999999997</v>
      </c>
      <c r="L359" s="164">
        <f>SUM(L30+L176)</f>
        <v>448.65999999999997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294" t="s">
        <v>264</v>
      </c>
      <c r="E361" s="294"/>
      <c r="F361" s="294"/>
      <c r="G361" s="294"/>
      <c r="H361" s="294"/>
      <c r="I361" s="294"/>
      <c r="J361" s="294"/>
      <c r="K361" s="294"/>
      <c r="L361" s="123" t="s">
        <v>262</v>
      </c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5" t="s">
        <v>238</v>
      </c>
      <c r="E365" s="336"/>
      <c r="F365" s="336"/>
      <c r="G365" s="336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4121</vt:lpstr>
      <vt:lpstr>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2019-07-10T05:20:06Z</cp:lastPrinted>
  <dcterms:created xsi:type="dcterms:W3CDTF">2019-01-14T20:28:53Z</dcterms:created>
  <dcterms:modified xsi:type="dcterms:W3CDTF">2019-07-12T07:25:04Z</dcterms:modified>
</cp:coreProperties>
</file>