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189CCCD1-A366-4486-B8D9-FB4D68853276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G34" i="1"/>
  <c r="I34" i="1" s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<sst xmlns="http://schemas.openxmlformats.org/spreadsheetml/2006/main" count="54" uniqueCount="52">
  <si>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</si>
  <si>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</si>
  <si>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</si>
  <si>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</si>
  <si>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</si>
  <si>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</si>
  <si>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</si>
  <si>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</si>
  <si>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</si>
  <si>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</si>
  <si>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</si>
  <si>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</si>
  <si>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</si>
  <si>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</si>
  <si>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</si>
  <si>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</si>
  <si>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</si>
  <si>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</si>
  <si>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</si>
  <si>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</si>
  <si>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</si>
  <si>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</si>
  <si>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</si>
  <si>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</si>
  <si>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</si>
  <si>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</si>
  <si>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</si>
  <si>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</si>
  <si>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</si>
  <si>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</si>
  <si>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</si>
  <si>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</si>
  <si>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</si>
  <si>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</si>
  <si>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</si>
  <si>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</si>
  <si>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</si>
  <si>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</si>
  <si>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</si>
  <si>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</si>
  <si>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 xml:space="preserve">                                                    Pasvalio rajono savivaldybės administracijos Joniškėlio miesto seniūnija, kodas 188617988								</t>
  </si>
  <si>
    <t>Savivaldybės funkcijų įgyvendinimo ir valdymo programa</t>
  </si>
  <si>
    <t>188617988</t>
  </si>
  <si>
    <t>Asta Adamkavičienė</t>
  </si>
  <si>
    <t>Donatas Dilys</t>
  </si>
  <si>
    <t>Seniūnas</t>
  </si>
  <si>
    <t xml:space="preserve">                               Buhalterė-apskaitininkė</t>
  </si>
  <si>
    <t xml:space="preserve">Programos </t>
  </si>
  <si>
    <t>01</t>
  </si>
  <si>
    <t>ketvirtinė</t>
  </si>
  <si>
    <t>2019 M. BIRŽELIO 30 D.</t>
  </si>
  <si>
    <t>Nr. SFD-604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</si>
</sst>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8" fillId="0" borderId="2" xfId="0" applyFont="1" applyBorder="1"/>
    <xf numFmtId="0" fontId="18" fillId="0" borderId="2" xfId="0" applyFont="1" applyBorder="1" applyAlignment="1">
      <alignment horizontal="center"/>
    </xf>
    <xf numFmtId="0" fontId="16" fillId="0" borderId="2" xfId="3" applyFont="1" applyBorder="1"/>
    <xf numFmtId="0" fontId="17" fillId="0" borderId="2" xfId="0" applyFont="1" applyBorder="1"/>
    <xf numFmtId="49" fontId="19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7" fillId="0" borderId="2" xfId="2" applyFont="1" applyBorder="1" applyAlignment="1">
      <alignment vertical="center"/>
    </xf>
    <xf numFmtId="0" fontId="11" fillId="0" borderId="0" xfId="2" applyFont="1" applyAlignment="1">
      <alignment horizontal="left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0" workbookViewId="0">
      <selection activeCell="B19" sqref="B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9" t="s">
        <v>40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0" t="s">
        <v>6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7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49</v>
      </c>
      <c r="D14" s="44"/>
    </row>
    <row r="15" spans="1:12">
      <c r="A15" s="41" t="s">
        <v>35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4">
        <v>43655</v>
      </c>
      <c r="D18" s="18" t="s">
        <v>51</v>
      </c>
      <c r="E18" s="33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1" t="s">
        <v>42</v>
      </c>
    </row>
    <row r="26" spans="1:11">
      <c r="A26" s="8"/>
      <c r="B26" s="28" t="s">
        <v>41</v>
      </c>
      <c r="C26" s="29"/>
      <c r="D26" s="29"/>
      <c r="E26" s="29"/>
      <c r="F26" s="29"/>
      <c r="G26" s="29" t="s">
        <v>47</v>
      </c>
      <c r="H26" s="30" t="s">
        <v>48</v>
      </c>
      <c r="I26" s="5"/>
    </row>
    <row r="27" spans="1:11">
      <c r="A27" s="37" t="s">
        <v>12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5">
        <f t="shared" ref="B33:I33" si="0">B34</f>
        <v>0</v>
      </c>
      <c r="C33" s="25">
        <f t="shared" si="0"/>
        <v>1400</v>
      </c>
      <c r="D33" s="35">
        <f t="shared" si="0"/>
        <v>750</v>
      </c>
      <c r="E33" s="24">
        <f t="shared" si="0"/>
        <v>477.12</v>
      </c>
      <c r="F33" s="24">
        <f t="shared" si="0"/>
        <v>477.12</v>
      </c>
      <c r="G33" s="25">
        <f t="shared" si="0"/>
        <v>272.88</v>
      </c>
      <c r="H33" s="25">
        <f t="shared" si="0"/>
        <v>0</v>
      </c>
      <c r="I33" s="25">
        <f t="shared" si="0"/>
        <v>272.88</v>
      </c>
    </row>
    <row r="34" spans="1:9" ht="26.25">
      <c r="A34" s="2" t="s">
        <v>37</v>
      </c>
      <c r="B34" s="25">
        <v>0</v>
      </c>
      <c r="C34" s="25">
        <v>1400</v>
      </c>
      <c r="D34" s="35">
        <v>750</v>
      </c>
      <c r="E34" s="24">
        <v>477.12</v>
      </c>
      <c r="F34" s="24">
        <v>477.12</v>
      </c>
      <c r="G34" s="25">
        <f>B34+D34-E34</f>
        <v>272.88</v>
      </c>
      <c r="H34" s="25">
        <f>E34-F34</f>
        <v>0</v>
      </c>
      <c r="I34" s="25">
        <f>G34+H34</f>
        <v>272.88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6" t="s">
        <v>28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>
      <c r="A44" s="27" t="s">
        <v>45</v>
      </c>
      <c r="D44" s="8"/>
      <c r="H44" s="26" t="s">
        <v>44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>
      <c r="A46" s="32" t="s">
        <v>46</v>
      </c>
      <c r="B46" s="9"/>
      <c r="C46" s="1"/>
      <c r="D46" s="22"/>
      <c r="E46" s="1"/>
      <c r="F46" s="1"/>
      <c r="G46" s="1"/>
      <c r="H46" s="26" t="s">
        <v>43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2019-04-09T10:16:18Z</cp:lastPrinted>
  <dcterms:created xsi:type="dcterms:W3CDTF">2018-11-13T06:22:20Z</dcterms:created>
  <dcterms:modified xsi:type="dcterms:W3CDTF">2019-07-09T10:29:50Z</dcterms:modified>
</cp:coreProperties>
</file>