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umpėnų II ketv.ataskaitos\"/>
    </mc:Choice>
  </mc:AlternateContent>
  <xr:revisionPtr revIDLastSave="0" documentId="13_ncr:1_{F40E62E2-3B5B-487F-AF4D-3F470A6AB605}" xr6:coauthVersionLast="43" xr6:coauthVersionMax="43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J34" i="9"/>
  <c r="J33" i="9" s="1"/>
  <c r="J32" i="9" s="1"/>
  <c r="K34" i="9"/>
  <c r="K33" i="9" s="1"/>
  <c r="K32" i="9" s="1"/>
  <c r="L34" i="9"/>
  <c r="L33" i="9" s="1"/>
  <c r="L32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I100" i="9" s="1"/>
  <c r="J102" i="9"/>
  <c r="J101" i="9" s="1"/>
  <c r="J100" i="9" s="1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K134" i="9"/>
  <c r="K133" i="9" s="1"/>
  <c r="K132" i="9" s="1"/>
  <c r="L134" i="9"/>
  <c r="L133" i="9" s="1"/>
  <c r="L132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K143" i="9"/>
  <c r="K142" i="9" s="1"/>
  <c r="L143" i="9"/>
  <c r="L142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J153" i="9"/>
  <c r="J152" i="9" s="1"/>
  <c r="K153" i="9"/>
  <c r="K152" i="9" s="1"/>
  <c r="L153" i="9"/>
  <c r="L152" i="9" s="1"/>
  <c r="I158" i="9"/>
  <c r="I157" i="9" s="1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K163" i="9"/>
  <c r="K162" i="9" s="1"/>
  <c r="K161" i="9" s="1"/>
  <c r="L163" i="9"/>
  <c r="L162" i="9" s="1"/>
  <c r="L161" i="9" s="1"/>
  <c r="I166" i="9"/>
  <c r="I165" i="9" s="1"/>
  <c r="I167" i="9"/>
  <c r="J167" i="9"/>
  <c r="J166" i="9" s="1"/>
  <c r="J165" i="9" s="1"/>
  <c r="K167" i="9"/>
  <c r="K166" i="9" s="1"/>
  <c r="L167" i="9"/>
  <c r="L166" i="9" s="1"/>
  <c r="I171" i="9"/>
  <c r="I172" i="9"/>
  <c r="J172" i="9"/>
  <c r="J171" i="9" s="1"/>
  <c r="K172" i="9"/>
  <c r="K171" i="9" s="1"/>
  <c r="L172" i="9"/>
  <c r="L171" i="9" s="1"/>
  <c r="I179" i="9"/>
  <c r="I180" i="9"/>
  <c r="J180" i="9"/>
  <c r="J179" i="9" s="1"/>
  <c r="K180" i="9"/>
  <c r="K179" i="9" s="1"/>
  <c r="K178" i="9" s="1"/>
  <c r="L180" i="9"/>
  <c r="L179" i="9" s="1"/>
  <c r="I183" i="9"/>
  <c r="I182" i="9" s="1"/>
  <c r="J183" i="9"/>
  <c r="J182" i="9" s="1"/>
  <c r="K183" i="9"/>
  <c r="K182" i="9" s="1"/>
  <c r="L183" i="9"/>
  <c r="L182" i="9" s="1"/>
  <c r="I188" i="9"/>
  <c r="I187" i="9" s="1"/>
  <c r="J188" i="9"/>
  <c r="J187" i="9" s="1"/>
  <c r="K188" i="9"/>
  <c r="K187" i="9" s="1"/>
  <c r="L188" i="9"/>
  <c r="L187" i="9" s="1"/>
  <c r="I192" i="9"/>
  <c r="I193" i="9"/>
  <c r="J193" i="9"/>
  <c r="J192" i="9" s="1"/>
  <c r="K193" i="9"/>
  <c r="K192" i="9" s="1"/>
  <c r="L193" i="9"/>
  <c r="L192" i="9" s="1"/>
  <c r="I197" i="9"/>
  <c r="I198" i="9"/>
  <c r="J198" i="9"/>
  <c r="J197" i="9" s="1"/>
  <c r="K198" i="9"/>
  <c r="K197" i="9" s="1"/>
  <c r="L198" i="9"/>
  <c r="L197" i="9" s="1"/>
  <c r="I202" i="9"/>
  <c r="I201" i="9" s="1"/>
  <c r="I200" i="9" s="1"/>
  <c r="J202" i="9"/>
  <c r="J201" i="9" s="1"/>
  <c r="J200" i="9" s="1"/>
  <c r="K202" i="9"/>
  <c r="K201" i="9" s="1"/>
  <c r="K200" i="9" s="1"/>
  <c r="L202" i="9"/>
  <c r="L201" i="9" s="1"/>
  <c r="L200" i="9" s="1"/>
  <c r="I208" i="9"/>
  <c r="I209" i="9"/>
  <c r="J209" i="9"/>
  <c r="J208" i="9" s="1"/>
  <c r="J207" i="9" s="1"/>
  <c r="K209" i="9"/>
  <c r="K208" i="9" s="1"/>
  <c r="L209" i="9"/>
  <c r="L208" i="9" s="1"/>
  <c r="I212" i="9"/>
  <c r="I211" i="9" s="1"/>
  <c r="I207" i="9" s="1"/>
  <c r="J212" i="9"/>
  <c r="J211" i="9" s="1"/>
  <c r="K212" i="9"/>
  <c r="K211" i="9" s="1"/>
  <c r="L212" i="9"/>
  <c r="L211" i="9" s="1"/>
  <c r="I220" i="9"/>
  <c r="I219" i="9" s="1"/>
  <c r="I221" i="9"/>
  <c r="J221" i="9"/>
  <c r="J220" i="9" s="1"/>
  <c r="J219" i="9" s="1"/>
  <c r="K221" i="9"/>
  <c r="K220" i="9" s="1"/>
  <c r="K219" i="9" s="1"/>
  <c r="L221" i="9"/>
  <c r="L220" i="9" s="1"/>
  <c r="L219" i="9" s="1"/>
  <c r="I225" i="9"/>
  <c r="I224" i="9" s="1"/>
  <c r="I223" i="9" s="1"/>
  <c r="J225" i="9"/>
  <c r="J224" i="9" s="1"/>
  <c r="J223" i="9" s="1"/>
  <c r="K225" i="9"/>
  <c r="K224" i="9" s="1"/>
  <c r="K223" i="9" s="1"/>
  <c r="L225" i="9"/>
  <c r="L224" i="9" s="1"/>
  <c r="L223" i="9" s="1"/>
  <c r="I231" i="9"/>
  <c r="K231" i="9"/>
  <c r="I232" i="9"/>
  <c r="J232" i="9"/>
  <c r="J231" i="9" s="1"/>
  <c r="K232" i="9"/>
  <c r="L232" i="9"/>
  <c r="L231" i="9" s="1"/>
  <c r="I234" i="9"/>
  <c r="J234" i="9"/>
  <c r="K234" i="9"/>
  <c r="L234" i="9"/>
  <c r="I237" i="9"/>
  <c r="J237" i="9"/>
  <c r="K237" i="9"/>
  <c r="L237" i="9"/>
  <c r="I241" i="9"/>
  <c r="I240" i="9" s="1"/>
  <c r="I230" i="9" s="1"/>
  <c r="J241" i="9"/>
  <c r="J240" i="9" s="1"/>
  <c r="K241" i="9"/>
  <c r="K240" i="9" s="1"/>
  <c r="L241" i="9"/>
  <c r="L240" i="9" s="1"/>
  <c r="I245" i="9"/>
  <c r="I244" i="9" s="1"/>
  <c r="J245" i="9"/>
  <c r="J244" i="9" s="1"/>
  <c r="K245" i="9"/>
  <c r="K244" i="9" s="1"/>
  <c r="L245" i="9"/>
  <c r="L244" i="9" s="1"/>
  <c r="I248" i="9"/>
  <c r="I249" i="9"/>
  <c r="J249" i="9"/>
  <c r="J248" i="9" s="1"/>
  <c r="K249" i="9"/>
  <c r="K248" i="9" s="1"/>
  <c r="L249" i="9"/>
  <c r="L248" i="9" s="1"/>
  <c r="I252" i="9"/>
  <c r="I253" i="9"/>
  <c r="J253" i="9"/>
  <c r="J252" i="9" s="1"/>
  <c r="K253" i="9"/>
  <c r="K252" i="9" s="1"/>
  <c r="L253" i="9"/>
  <c r="L252" i="9" s="1"/>
  <c r="I256" i="9"/>
  <c r="I255" i="9" s="1"/>
  <c r="J256" i="9"/>
  <c r="J255" i="9" s="1"/>
  <c r="K256" i="9"/>
  <c r="K255" i="9" s="1"/>
  <c r="L256" i="9"/>
  <c r="L255" i="9" s="1"/>
  <c r="I259" i="9"/>
  <c r="I258" i="9" s="1"/>
  <c r="J259" i="9"/>
  <c r="J258" i="9" s="1"/>
  <c r="K259" i="9"/>
  <c r="K258" i="9" s="1"/>
  <c r="L259" i="9"/>
  <c r="L258" i="9" s="1"/>
  <c r="I263" i="9"/>
  <c r="I264" i="9"/>
  <c r="J264" i="9"/>
  <c r="J263" i="9" s="1"/>
  <c r="K264" i="9"/>
  <c r="K263" i="9" s="1"/>
  <c r="L264" i="9"/>
  <c r="L263" i="9" s="1"/>
  <c r="I266" i="9"/>
  <c r="J266" i="9"/>
  <c r="K266" i="9"/>
  <c r="L266" i="9"/>
  <c r="I269" i="9"/>
  <c r="J269" i="9"/>
  <c r="K269" i="9"/>
  <c r="L269" i="9"/>
  <c r="I273" i="9"/>
  <c r="I272" i="9" s="1"/>
  <c r="J273" i="9"/>
  <c r="J272" i="9" s="1"/>
  <c r="K273" i="9"/>
  <c r="K272" i="9" s="1"/>
  <c r="L273" i="9"/>
  <c r="L272" i="9" s="1"/>
  <c r="I277" i="9"/>
  <c r="I276" i="9" s="1"/>
  <c r="J277" i="9"/>
  <c r="J276" i="9" s="1"/>
  <c r="K277" i="9"/>
  <c r="K276" i="9" s="1"/>
  <c r="L277" i="9"/>
  <c r="L276" i="9" s="1"/>
  <c r="I281" i="9"/>
  <c r="I280" i="9" s="1"/>
  <c r="J281" i="9"/>
  <c r="J280" i="9" s="1"/>
  <c r="K281" i="9"/>
  <c r="K280" i="9" s="1"/>
  <c r="L281" i="9"/>
  <c r="L280" i="9" s="1"/>
  <c r="I285" i="9"/>
  <c r="I284" i="9" s="1"/>
  <c r="J285" i="9"/>
  <c r="J284" i="9" s="1"/>
  <c r="K285" i="9"/>
  <c r="K284" i="9" s="1"/>
  <c r="L285" i="9"/>
  <c r="L284" i="9" s="1"/>
  <c r="I288" i="9"/>
  <c r="I287" i="9" s="1"/>
  <c r="J288" i="9"/>
  <c r="J287" i="9" s="1"/>
  <c r="K288" i="9"/>
  <c r="K287" i="9" s="1"/>
  <c r="L288" i="9"/>
  <c r="L287" i="9" s="1"/>
  <c r="I291" i="9"/>
  <c r="I290" i="9" s="1"/>
  <c r="J291" i="9"/>
  <c r="J290" i="9" s="1"/>
  <c r="K291" i="9"/>
  <c r="K290" i="9" s="1"/>
  <c r="L291" i="9"/>
  <c r="L290" i="9" s="1"/>
  <c r="I297" i="9"/>
  <c r="I296" i="9" s="1"/>
  <c r="I295" i="9" s="1"/>
  <c r="J297" i="9"/>
  <c r="J296" i="9" s="1"/>
  <c r="K297" i="9"/>
  <c r="K296" i="9" s="1"/>
  <c r="K295" i="9" s="1"/>
  <c r="L297" i="9"/>
  <c r="L296" i="9" s="1"/>
  <c r="I299" i="9"/>
  <c r="J299" i="9"/>
  <c r="K299" i="9"/>
  <c r="L299" i="9"/>
  <c r="I302" i="9"/>
  <c r="J302" i="9"/>
  <c r="K302" i="9"/>
  <c r="L302" i="9"/>
  <c r="I306" i="9"/>
  <c r="I305" i="9" s="1"/>
  <c r="J306" i="9"/>
  <c r="J305" i="9" s="1"/>
  <c r="K306" i="9"/>
  <c r="K305" i="9" s="1"/>
  <c r="L306" i="9"/>
  <c r="L305" i="9" s="1"/>
  <c r="I310" i="9"/>
  <c r="I309" i="9" s="1"/>
  <c r="J310" i="9"/>
  <c r="J309" i="9" s="1"/>
  <c r="K310" i="9"/>
  <c r="K309" i="9" s="1"/>
  <c r="L310" i="9"/>
  <c r="L309" i="9" s="1"/>
  <c r="I314" i="9"/>
  <c r="I313" i="9" s="1"/>
  <c r="J314" i="9"/>
  <c r="J313" i="9" s="1"/>
  <c r="K314" i="9"/>
  <c r="K313" i="9" s="1"/>
  <c r="L314" i="9"/>
  <c r="L313" i="9" s="1"/>
  <c r="K317" i="9"/>
  <c r="I318" i="9"/>
  <c r="I317" i="9" s="1"/>
  <c r="J318" i="9"/>
  <c r="J317" i="9" s="1"/>
  <c r="K318" i="9"/>
  <c r="L318" i="9"/>
  <c r="L317" i="9" s="1"/>
  <c r="I321" i="9"/>
  <c r="I320" i="9" s="1"/>
  <c r="J321" i="9"/>
  <c r="J320" i="9" s="1"/>
  <c r="K321" i="9"/>
  <c r="K320" i="9" s="1"/>
  <c r="L321" i="9"/>
  <c r="L320" i="9" s="1"/>
  <c r="I324" i="9"/>
  <c r="I323" i="9" s="1"/>
  <c r="J324" i="9"/>
  <c r="J323" i="9" s="1"/>
  <c r="K324" i="9"/>
  <c r="K323" i="9" s="1"/>
  <c r="L324" i="9"/>
  <c r="L323" i="9" s="1"/>
  <c r="I329" i="9"/>
  <c r="I328" i="9" s="1"/>
  <c r="J329" i="9"/>
  <c r="J328" i="9" s="1"/>
  <c r="K329" i="9"/>
  <c r="K328" i="9" s="1"/>
  <c r="L329" i="9"/>
  <c r="L328" i="9" s="1"/>
  <c r="I331" i="9"/>
  <c r="J331" i="9"/>
  <c r="K331" i="9"/>
  <c r="L331" i="9"/>
  <c r="I334" i="9"/>
  <c r="J334" i="9"/>
  <c r="K334" i="9"/>
  <c r="L334" i="9"/>
  <c r="I338" i="9"/>
  <c r="I337" i="9" s="1"/>
  <c r="J338" i="9"/>
  <c r="J337" i="9" s="1"/>
  <c r="K338" i="9"/>
  <c r="K337" i="9" s="1"/>
  <c r="L338" i="9"/>
  <c r="L337" i="9" s="1"/>
  <c r="I342" i="9"/>
  <c r="I341" i="9" s="1"/>
  <c r="J342" i="9"/>
  <c r="J341" i="9" s="1"/>
  <c r="K342" i="9"/>
  <c r="K341" i="9" s="1"/>
  <c r="L342" i="9"/>
  <c r="L341" i="9" s="1"/>
  <c r="I346" i="9"/>
  <c r="I345" i="9" s="1"/>
  <c r="J346" i="9"/>
  <c r="J345" i="9" s="1"/>
  <c r="K346" i="9"/>
  <c r="K345" i="9" s="1"/>
  <c r="L346" i="9"/>
  <c r="L345" i="9" s="1"/>
  <c r="I350" i="9"/>
  <c r="I349" i="9" s="1"/>
  <c r="J350" i="9"/>
  <c r="J349" i="9" s="1"/>
  <c r="K350" i="9"/>
  <c r="K349" i="9" s="1"/>
  <c r="L350" i="9"/>
  <c r="L349" i="9" s="1"/>
  <c r="I353" i="9"/>
  <c r="I352" i="9" s="1"/>
  <c r="J353" i="9"/>
  <c r="J352" i="9" s="1"/>
  <c r="K353" i="9"/>
  <c r="K352" i="9" s="1"/>
  <c r="L353" i="9"/>
  <c r="L352" i="9" s="1"/>
  <c r="K355" i="9"/>
  <c r="I356" i="9"/>
  <c r="I355" i="9" s="1"/>
  <c r="J356" i="9"/>
  <c r="J355" i="9" s="1"/>
  <c r="K356" i="9"/>
  <c r="L356" i="9"/>
  <c r="L355" i="9" s="1"/>
  <c r="L295" i="9" l="1"/>
  <c r="L327" i="9"/>
  <c r="K294" i="9"/>
  <c r="L262" i="9"/>
  <c r="I178" i="9"/>
  <c r="I177" i="9" s="1"/>
  <c r="K165" i="9"/>
  <c r="L160" i="9"/>
  <c r="L151" i="9"/>
  <c r="L150" i="9" s="1"/>
  <c r="L131" i="9"/>
  <c r="L109" i="9"/>
  <c r="L89" i="9"/>
  <c r="L62" i="9"/>
  <c r="L61" i="9" s="1"/>
  <c r="L31" i="9"/>
  <c r="I262" i="9"/>
  <c r="K327" i="9"/>
  <c r="L230" i="9"/>
  <c r="K230" i="9"/>
  <c r="K207" i="9"/>
  <c r="K177" i="9" s="1"/>
  <c r="L165" i="9"/>
  <c r="I160" i="9"/>
  <c r="I151" i="9"/>
  <c r="I150" i="9" s="1"/>
  <c r="J327" i="9"/>
  <c r="I327" i="9"/>
  <c r="I294" i="9" s="1"/>
  <c r="J295" i="9"/>
  <c r="K262" i="9"/>
  <c r="L178" i="9"/>
  <c r="L177" i="9" s="1"/>
  <c r="K160" i="9"/>
  <c r="K151" i="9"/>
  <c r="K150" i="9" s="1"/>
  <c r="K131" i="9"/>
  <c r="K109" i="9"/>
  <c r="K89" i="9"/>
  <c r="K62" i="9"/>
  <c r="K61" i="9" s="1"/>
  <c r="K31" i="9"/>
  <c r="I229" i="9"/>
  <c r="L207" i="9"/>
  <c r="J160" i="9"/>
  <c r="J151" i="9"/>
  <c r="J150" i="9" s="1"/>
  <c r="J131" i="9"/>
  <c r="I131" i="9"/>
  <c r="J109" i="9"/>
  <c r="J89" i="9"/>
  <c r="J62" i="9"/>
  <c r="J61" i="9" s="1"/>
  <c r="J31" i="9"/>
  <c r="J262" i="9"/>
  <c r="J230" i="9"/>
  <c r="J229" i="9" s="1"/>
  <c r="J178" i="9"/>
  <c r="J177" i="9" s="1"/>
  <c r="I109" i="9"/>
  <c r="I89" i="9"/>
  <c r="I62" i="9"/>
  <c r="I61" i="9" s="1"/>
  <c r="I31" i="9"/>
  <c r="I30" i="9" s="1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I89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K131" i="8" s="1"/>
  <c r="L134" i="8"/>
  <c r="L133" i="8" s="1"/>
  <c r="L132" i="8" s="1"/>
  <c r="L131" i="8" s="1"/>
  <c r="L138" i="8"/>
  <c r="L137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J153" i="8"/>
  <c r="J152" i="8" s="1"/>
  <c r="K153" i="8"/>
  <c r="K152" i="8" s="1"/>
  <c r="K151" i="8" s="1"/>
  <c r="K150" i="8" s="1"/>
  <c r="L153" i="8"/>
  <c r="L152" i="8" s="1"/>
  <c r="L151" i="8" s="1"/>
  <c r="L150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L161" i="8" s="1"/>
  <c r="I167" i="8"/>
  <c r="I166" i="8" s="1"/>
  <c r="I165" i="8" s="1"/>
  <c r="J167" i="8"/>
  <c r="J166" i="8" s="1"/>
  <c r="K167" i="8"/>
  <c r="K166" i="8" s="1"/>
  <c r="L167" i="8"/>
  <c r="L166" i="8" s="1"/>
  <c r="I172" i="8"/>
  <c r="I171" i="8" s="1"/>
  <c r="J172" i="8"/>
  <c r="J171" i="8" s="1"/>
  <c r="K172" i="8"/>
  <c r="K171" i="8" s="1"/>
  <c r="L172" i="8"/>
  <c r="L171" i="8" s="1"/>
  <c r="I180" i="8"/>
  <c r="I179" i="8" s="1"/>
  <c r="J180" i="8"/>
  <c r="J179" i="8" s="1"/>
  <c r="K180" i="8"/>
  <c r="K179" i="8" s="1"/>
  <c r="L180" i="8"/>
  <c r="L179" i="8" s="1"/>
  <c r="I183" i="8"/>
  <c r="I182" i="8" s="1"/>
  <c r="J183" i="8"/>
  <c r="J182" i="8" s="1"/>
  <c r="K183" i="8"/>
  <c r="K182" i="8" s="1"/>
  <c r="L183" i="8"/>
  <c r="L182" i="8" s="1"/>
  <c r="I188" i="8"/>
  <c r="I187" i="8" s="1"/>
  <c r="J188" i="8"/>
  <c r="J187" i="8" s="1"/>
  <c r="K188" i="8"/>
  <c r="K187" i="8" s="1"/>
  <c r="L188" i="8"/>
  <c r="L187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I202" i="8"/>
  <c r="I201" i="8" s="1"/>
  <c r="I200" i="8" s="1"/>
  <c r="J202" i="8"/>
  <c r="J201" i="8" s="1"/>
  <c r="J200" i="8" s="1"/>
  <c r="K202" i="8"/>
  <c r="K201" i="8" s="1"/>
  <c r="K200" i="8" s="1"/>
  <c r="L202" i="8"/>
  <c r="L201" i="8" s="1"/>
  <c r="L200" i="8" s="1"/>
  <c r="I209" i="8"/>
  <c r="I208" i="8" s="1"/>
  <c r="J209" i="8"/>
  <c r="J208" i="8" s="1"/>
  <c r="K209" i="8"/>
  <c r="K208" i="8" s="1"/>
  <c r="L209" i="8"/>
  <c r="L208" i="8" s="1"/>
  <c r="L207" i="8" s="1"/>
  <c r="I212" i="8"/>
  <c r="I211" i="8" s="1"/>
  <c r="J212" i="8"/>
  <c r="J211" i="8" s="1"/>
  <c r="K212" i="8"/>
  <c r="K211" i="8" s="1"/>
  <c r="L212" i="8"/>
  <c r="L211" i="8" s="1"/>
  <c r="I221" i="8"/>
  <c r="I220" i="8" s="1"/>
  <c r="I219" i="8" s="1"/>
  <c r="J221" i="8"/>
  <c r="J220" i="8" s="1"/>
  <c r="J219" i="8" s="1"/>
  <c r="K221" i="8"/>
  <c r="K220" i="8" s="1"/>
  <c r="K219" i="8" s="1"/>
  <c r="L221" i="8"/>
  <c r="L220" i="8" s="1"/>
  <c r="L219" i="8" s="1"/>
  <c r="I225" i="8"/>
  <c r="I224" i="8" s="1"/>
  <c r="I223" i="8" s="1"/>
  <c r="J225" i="8"/>
  <c r="J224" i="8" s="1"/>
  <c r="J223" i="8" s="1"/>
  <c r="K225" i="8"/>
  <c r="K224" i="8" s="1"/>
  <c r="K223" i="8" s="1"/>
  <c r="L225" i="8"/>
  <c r="L224" i="8" s="1"/>
  <c r="L223" i="8" s="1"/>
  <c r="I232" i="8"/>
  <c r="I231" i="8" s="1"/>
  <c r="J232" i="8"/>
  <c r="J231" i="8" s="1"/>
  <c r="K232" i="8"/>
  <c r="K231" i="8" s="1"/>
  <c r="L232" i="8"/>
  <c r="L231" i="8" s="1"/>
  <c r="I234" i="8"/>
  <c r="J234" i="8"/>
  <c r="K234" i="8"/>
  <c r="L234" i="8"/>
  <c r="I237" i="8"/>
  <c r="J237" i="8"/>
  <c r="K237" i="8"/>
  <c r="L237" i="8"/>
  <c r="I241" i="8"/>
  <c r="I240" i="8" s="1"/>
  <c r="J241" i="8"/>
  <c r="J240" i="8" s="1"/>
  <c r="K241" i="8"/>
  <c r="K240" i="8" s="1"/>
  <c r="L241" i="8"/>
  <c r="L240" i="8" s="1"/>
  <c r="I245" i="8"/>
  <c r="I244" i="8" s="1"/>
  <c r="J245" i="8"/>
  <c r="J244" i="8" s="1"/>
  <c r="K245" i="8"/>
  <c r="K244" i="8" s="1"/>
  <c r="L245" i="8"/>
  <c r="L244" i="8" s="1"/>
  <c r="I249" i="8"/>
  <c r="I248" i="8" s="1"/>
  <c r="J249" i="8"/>
  <c r="J248" i="8" s="1"/>
  <c r="K249" i="8"/>
  <c r="K248" i="8" s="1"/>
  <c r="L249" i="8"/>
  <c r="L248" i="8" s="1"/>
  <c r="I253" i="8"/>
  <c r="I252" i="8" s="1"/>
  <c r="J253" i="8"/>
  <c r="J252" i="8" s="1"/>
  <c r="K253" i="8"/>
  <c r="K252" i="8" s="1"/>
  <c r="L253" i="8"/>
  <c r="L252" i="8" s="1"/>
  <c r="I256" i="8"/>
  <c r="I255" i="8" s="1"/>
  <c r="J256" i="8"/>
  <c r="J255" i="8" s="1"/>
  <c r="K256" i="8"/>
  <c r="K255" i="8" s="1"/>
  <c r="L256" i="8"/>
  <c r="L255" i="8" s="1"/>
  <c r="I259" i="8"/>
  <c r="I258" i="8" s="1"/>
  <c r="J259" i="8"/>
  <c r="J258" i="8" s="1"/>
  <c r="K259" i="8"/>
  <c r="K258" i="8" s="1"/>
  <c r="L259" i="8"/>
  <c r="L258" i="8" s="1"/>
  <c r="I264" i="8"/>
  <c r="I263" i="8" s="1"/>
  <c r="J264" i="8"/>
  <c r="J263" i="8" s="1"/>
  <c r="K264" i="8"/>
  <c r="K263" i="8" s="1"/>
  <c r="L264" i="8"/>
  <c r="L263" i="8" s="1"/>
  <c r="L262" i="8" s="1"/>
  <c r="I266" i="8"/>
  <c r="J266" i="8"/>
  <c r="K266" i="8"/>
  <c r="L266" i="8"/>
  <c r="I269" i="8"/>
  <c r="J269" i="8"/>
  <c r="K269" i="8"/>
  <c r="L269" i="8"/>
  <c r="I273" i="8"/>
  <c r="I272" i="8" s="1"/>
  <c r="J273" i="8"/>
  <c r="J272" i="8" s="1"/>
  <c r="K273" i="8"/>
  <c r="K272" i="8" s="1"/>
  <c r="L273" i="8"/>
  <c r="L272" i="8" s="1"/>
  <c r="I276" i="8"/>
  <c r="I277" i="8"/>
  <c r="J277" i="8"/>
  <c r="J276" i="8" s="1"/>
  <c r="K277" i="8"/>
  <c r="K276" i="8" s="1"/>
  <c r="L277" i="8"/>
  <c r="L276" i="8" s="1"/>
  <c r="I281" i="8"/>
  <c r="I280" i="8" s="1"/>
  <c r="J281" i="8"/>
  <c r="J280" i="8" s="1"/>
  <c r="K281" i="8"/>
  <c r="K280" i="8" s="1"/>
  <c r="L281" i="8"/>
  <c r="L280" i="8" s="1"/>
  <c r="I285" i="8"/>
  <c r="I284" i="8" s="1"/>
  <c r="J285" i="8"/>
  <c r="J284" i="8" s="1"/>
  <c r="K285" i="8"/>
  <c r="K284" i="8" s="1"/>
  <c r="L285" i="8"/>
  <c r="L284" i="8" s="1"/>
  <c r="I287" i="8"/>
  <c r="I288" i="8"/>
  <c r="J288" i="8"/>
  <c r="J287" i="8" s="1"/>
  <c r="K288" i="8"/>
  <c r="K287" i="8" s="1"/>
  <c r="L288" i="8"/>
  <c r="L287" i="8" s="1"/>
  <c r="I290" i="8"/>
  <c r="I291" i="8"/>
  <c r="J291" i="8"/>
  <c r="J290" i="8" s="1"/>
  <c r="K291" i="8"/>
  <c r="K290" i="8" s="1"/>
  <c r="L291" i="8"/>
  <c r="L290" i="8" s="1"/>
  <c r="I296" i="8"/>
  <c r="I297" i="8"/>
  <c r="J297" i="8"/>
  <c r="J296" i="8" s="1"/>
  <c r="K297" i="8"/>
  <c r="K296" i="8" s="1"/>
  <c r="L297" i="8"/>
  <c r="L296" i="8" s="1"/>
  <c r="L295" i="8" s="1"/>
  <c r="I299" i="8"/>
  <c r="J299" i="8"/>
  <c r="K299" i="8"/>
  <c r="L299" i="8"/>
  <c r="I302" i="8"/>
  <c r="J302" i="8"/>
  <c r="K302" i="8"/>
  <c r="L302" i="8"/>
  <c r="I305" i="8"/>
  <c r="I306" i="8"/>
  <c r="J306" i="8"/>
  <c r="J305" i="8" s="1"/>
  <c r="K306" i="8"/>
  <c r="K305" i="8" s="1"/>
  <c r="L306" i="8"/>
  <c r="L305" i="8" s="1"/>
  <c r="I310" i="8"/>
  <c r="I309" i="8" s="1"/>
  <c r="J310" i="8"/>
  <c r="J309" i="8" s="1"/>
  <c r="K310" i="8"/>
  <c r="K309" i="8" s="1"/>
  <c r="L310" i="8"/>
  <c r="L309" i="8" s="1"/>
  <c r="I314" i="8"/>
  <c r="I313" i="8" s="1"/>
  <c r="J314" i="8"/>
  <c r="J313" i="8" s="1"/>
  <c r="K314" i="8"/>
  <c r="K313" i="8" s="1"/>
  <c r="L314" i="8"/>
  <c r="L313" i="8" s="1"/>
  <c r="I317" i="8"/>
  <c r="I318" i="8"/>
  <c r="J318" i="8"/>
  <c r="J317" i="8" s="1"/>
  <c r="K318" i="8"/>
  <c r="K317" i="8" s="1"/>
  <c r="L318" i="8"/>
  <c r="L317" i="8" s="1"/>
  <c r="I320" i="8"/>
  <c r="I321" i="8"/>
  <c r="J321" i="8"/>
  <c r="J320" i="8" s="1"/>
  <c r="K321" i="8"/>
  <c r="K320" i="8" s="1"/>
  <c r="L321" i="8"/>
  <c r="L320" i="8" s="1"/>
  <c r="I324" i="8"/>
  <c r="I323" i="8" s="1"/>
  <c r="J324" i="8"/>
  <c r="J323" i="8" s="1"/>
  <c r="K324" i="8"/>
  <c r="K323" i="8" s="1"/>
  <c r="L324" i="8"/>
  <c r="L323" i="8" s="1"/>
  <c r="I328" i="8"/>
  <c r="I329" i="8"/>
  <c r="J329" i="8"/>
  <c r="J328" i="8" s="1"/>
  <c r="K329" i="8"/>
  <c r="K328" i="8" s="1"/>
  <c r="L329" i="8"/>
  <c r="L328" i="8" s="1"/>
  <c r="I331" i="8"/>
  <c r="J331" i="8"/>
  <c r="K331" i="8"/>
  <c r="L331" i="8"/>
  <c r="I334" i="8"/>
  <c r="J334" i="8"/>
  <c r="K334" i="8"/>
  <c r="L334" i="8"/>
  <c r="I337" i="8"/>
  <c r="I338" i="8"/>
  <c r="J338" i="8"/>
  <c r="J337" i="8" s="1"/>
  <c r="K338" i="8"/>
  <c r="K337" i="8" s="1"/>
  <c r="L338" i="8"/>
  <c r="L337" i="8" s="1"/>
  <c r="I342" i="8"/>
  <c r="I341" i="8" s="1"/>
  <c r="J342" i="8"/>
  <c r="J341" i="8" s="1"/>
  <c r="K342" i="8"/>
  <c r="K341" i="8" s="1"/>
  <c r="L342" i="8"/>
  <c r="L341" i="8" s="1"/>
  <c r="I346" i="8"/>
  <c r="I345" i="8" s="1"/>
  <c r="J346" i="8"/>
  <c r="J345" i="8" s="1"/>
  <c r="K346" i="8"/>
  <c r="K345" i="8" s="1"/>
  <c r="L346" i="8"/>
  <c r="L345" i="8" s="1"/>
  <c r="I349" i="8"/>
  <c r="I350" i="8"/>
  <c r="J350" i="8"/>
  <c r="J349" i="8" s="1"/>
  <c r="K350" i="8"/>
  <c r="K349" i="8" s="1"/>
  <c r="L350" i="8"/>
  <c r="L349" i="8" s="1"/>
  <c r="I352" i="8"/>
  <c r="I353" i="8"/>
  <c r="J353" i="8"/>
  <c r="J352" i="8" s="1"/>
  <c r="K353" i="8"/>
  <c r="K352" i="8" s="1"/>
  <c r="L353" i="8"/>
  <c r="L352" i="8" s="1"/>
  <c r="I356" i="8"/>
  <c r="I355" i="8" s="1"/>
  <c r="J356" i="8"/>
  <c r="J355" i="8" s="1"/>
  <c r="K356" i="8"/>
  <c r="K355" i="8" s="1"/>
  <c r="L356" i="8"/>
  <c r="L355" i="8" s="1"/>
  <c r="K176" i="9" l="1"/>
  <c r="K229" i="9"/>
  <c r="J294" i="9"/>
  <c r="J176" i="9" s="1"/>
  <c r="L229" i="9"/>
  <c r="L176" i="9" s="1"/>
  <c r="K30" i="9"/>
  <c r="J30" i="9"/>
  <c r="L30" i="9"/>
  <c r="I176" i="9"/>
  <c r="I359" i="9" s="1"/>
  <c r="L294" i="9"/>
  <c r="I327" i="8"/>
  <c r="I295" i="8"/>
  <c r="I294" i="8" s="1"/>
  <c r="L230" i="8"/>
  <c r="L229" i="8" s="1"/>
  <c r="L178" i="8"/>
  <c r="L177" i="8" s="1"/>
  <c r="L109" i="8"/>
  <c r="L89" i="8"/>
  <c r="L62" i="8"/>
  <c r="L61" i="8" s="1"/>
  <c r="L31" i="8"/>
  <c r="K295" i="8"/>
  <c r="K262" i="8"/>
  <c r="K230" i="8"/>
  <c r="K207" i="8"/>
  <c r="L327" i="8"/>
  <c r="L294" i="8" s="1"/>
  <c r="K327" i="8"/>
  <c r="J327" i="8"/>
  <c r="J295" i="8"/>
  <c r="J294" i="8" s="1"/>
  <c r="L165" i="8"/>
  <c r="L160" i="8" s="1"/>
  <c r="J109" i="8"/>
  <c r="J151" i="8"/>
  <c r="J150" i="8" s="1"/>
  <c r="J131" i="8"/>
  <c r="I109" i="8"/>
  <c r="K62" i="8"/>
  <c r="K61" i="8" s="1"/>
  <c r="J262" i="8"/>
  <c r="J230" i="8"/>
  <c r="J207" i="8"/>
  <c r="J178" i="8"/>
  <c r="J177" i="8" s="1"/>
  <c r="K165" i="8"/>
  <c r="K160" i="8" s="1"/>
  <c r="I160" i="8"/>
  <c r="I151" i="8"/>
  <c r="I150" i="8" s="1"/>
  <c r="I131" i="8"/>
  <c r="J62" i="8"/>
  <c r="J61" i="8" s="1"/>
  <c r="J31" i="8"/>
  <c r="J89" i="8"/>
  <c r="K178" i="8"/>
  <c r="K177" i="8" s="1"/>
  <c r="I262" i="8"/>
  <c r="I230" i="8"/>
  <c r="I207" i="8"/>
  <c r="I178" i="8"/>
  <c r="I177" i="8" s="1"/>
  <c r="J165" i="8"/>
  <c r="J160" i="8" s="1"/>
  <c r="K109" i="8"/>
  <c r="K89" i="8"/>
  <c r="I62" i="8"/>
  <c r="I61" i="8" s="1"/>
  <c r="I31" i="8"/>
  <c r="I30" i="8" s="1"/>
  <c r="I34" i="7"/>
  <c r="I33" i="7" s="1"/>
  <c r="I32" i="7" s="1"/>
  <c r="I31" i="7" s="1"/>
  <c r="J34" i="7"/>
  <c r="J33" i="7" s="1"/>
  <c r="J32" i="7" s="1"/>
  <c r="K34" i="7"/>
  <c r="K33" i="7" s="1"/>
  <c r="K32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J44" i="7"/>
  <c r="J43" i="7" s="1"/>
  <c r="J42" i="7" s="1"/>
  <c r="I45" i="7"/>
  <c r="I44" i="7" s="1"/>
  <c r="I43" i="7" s="1"/>
  <c r="I42" i="7" s="1"/>
  <c r="J45" i="7"/>
  <c r="K45" i="7"/>
  <c r="K44" i="7" s="1"/>
  <c r="K43" i="7" s="1"/>
  <c r="K42" i="7" s="1"/>
  <c r="L45" i="7"/>
  <c r="L44" i="7" s="1"/>
  <c r="L43" i="7" s="1"/>
  <c r="L42" i="7" s="1"/>
  <c r="I64" i="7"/>
  <c r="I63" i="7" s="1"/>
  <c r="I62" i="7" s="1"/>
  <c r="I61" i="7" s="1"/>
  <c r="J64" i="7"/>
  <c r="J63" i="7" s="1"/>
  <c r="K64" i="7"/>
  <c r="K63" i="7" s="1"/>
  <c r="L64" i="7"/>
  <c r="L63" i="7" s="1"/>
  <c r="L62" i="7" s="1"/>
  <c r="L61" i="7" s="1"/>
  <c r="J68" i="7"/>
  <c r="I69" i="7"/>
  <c r="I68" i="7" s="1"/>
  <c r="J69" i="7"/>
  <c r="K69" i="7"/>
  <c r="K68" i="7" s="1"/>
  <c r="L69" i="7"/>
  <c r="L68" i="7" s="1"/>
  <c r="I74" i="7"/>
  <c r="I73" i="7" s="1"/>
  <c r="J74" i="7"/>
  <c r="J73" i="7" s="1"/>
  <c r="J62" i="7" s="1"/>
  <c r="J61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J84" i="7"/>
  <c r="J83" i="7" s="1"/>
  <c r="J82" i="7" s="1"/>
  <c r="I85" i="7"/>
  <c r="I84" i="7" s="1"/>
  <c r="I83" i="7" s="1"/>
  <c r="I82" i="7" s="1"/>
  <c r="J85" i="7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J100" i="7"/>
  <c r="I102" i="7"/>
  <c r="I101" i="7" s="1"/>
  <c r="I100" i="7" s="1"/>
  <c r="J102" i="7"/>
  <c r="J101" i="7" s="1"/>
  <c r="K102" i="7"/>
  <c r="K101" i="7" s="1"/>
  <c r="K100" i="7" s="1"/>
  <c r="L102" i="7"/>
  <c r="L101" i="7" s="1"/>
  <c r="L100" i="7" s="1"/>
  <c r="J105" i="7"/>
  <c r="I106" i="7"/>
  <c r="I105" i="7" s="1"/>
  <c r="J106" i="7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19" i="7"/>
  <c r="J120" i="7"/>
  <c r="J119" i="7" s="1"/>
  <c r="I121" i="7"/>
  <c r="I120" i="7" s="1"/>
  <c r="J121" i="7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J128" i="7"/>
  <c r="J127" i="7" s="1"/>
  <c r="I129" i="7"/>
  <c r="I128" i="7" s="1"/>
  <c r="I127" i="7" s="1"/>
  <c r="J129" i="7"/>
  <c r="K129" i="7"/>
  <c r="K128" i="7" s="1"/>
  <c r="K127" i="7" s="1"/>
  <c r="L129" i="7"/>
  <c r="L128" i="7" s="1"/>
  <c r="L127" i="7" s="1"/>
  <c r="I133" i="7"/>
  <c r="I132" i="7" s="1"/>
  <c r="I134" i="7"/>
  <c r="J134" i="7"/>
  <c r="J133" i="7" s="1"/>
  <c r="J132" i="7" s="1"/>
  <c r="K134" i="7"/>
  <c r="K133" i="7" s="1"/>
  <c r="K132" i="7" s="1"/>
  <c r="L134" i="7"/>
  <c r="L133" i="7" s="1"/>
  <c r="L132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L131" i="7" s="1"/>
  <c r="I143" i="7"/>
  <c r="I142" i="7" s="1"/>
  <c r="J143" i="7"/>
  <c r="J142" i="7" s="1"/>
  <c r="K143" i="7"/>
  <c r="K142" i="7" s="1"/>
  <c r="L143" i="7"/>
  <c r="L142" i="7" s="1"/>
  <c r="I145" i="7"/>
  <c r="J146" i="7"/>
  <c r="J145" i="7" s="1"/>
  <c r="I147" i="7"/>
  <c r="I146" i="7" s="1"/>
  <c r="J147" i="7"/>
  <c r="K147" i="7"/>
  <c r="K146" i="7" s="1"/>
  <c r="K145" i="7" s="1"/>
  <c r="L147" i="7"/>
  <c r="L146" i="7" s="1"/>
  <c r="L145" i="7" s="1"/>
  <c r="I152" i="7"/>
  <c r="I151" i="7" s="1"/>
  <c r="I150" i="7" s="1"/>
  <c r="I153" i="7"/>
  <c r="J153" i="7"/>
  <c r="J152" i="7" s="1"/>
  <c r="K153" i="7"/>
  <c r="K152" i="7" s="1"/>
  <c r="L153" i="7"/>
  <c r="L152" i="7" s="1"/>
  <c r="L151" i="7" s="1"/>
  <c r="L150" i="7" s="1"/>
  <c r="J157" i="7"/>
  <c r="I158" i="7"/>
  <c r="I157" i="7" s="1"/>
  <c r="J158" i="7"/>
  <c r="K158" i="7"/>
  <c r="K157" i="7" s="1"/>
  <c r="L158" i="7"/>
  <c r="L157" i="7" s="1"/>
  <c r="I162" i="7"/>
  <c r="I161" i="7" s="1"/>
  <c r="I163" i="7"/>
  <c r="J163" i="7"/>
  <c r="J162" i="7" s="1"/>
  <c r="J161" i="7" s="1"/>
  <c r="K163" i="7"/>
  <c r="K162" i="7" s="1"/>
  <c r="K161" i="7" s="1"/>
  <c r="L163" i="7"/>
  <c r="L162" i="7" s="1"/>
  <c r="L161" i="7" s="1"/>
  <c r="J165" i="7"/>
  <c r="I167" i="7"/>
  <c r="I166" i="7" s="1"/>
  <c r="J167" i="7"/>
  <c r="J166" i="7" s="1"/>
  <c r="K167" i="7"/>
  <c r="K166" i="7" s="1"/>
  <c r="L167" i="7"/>
  <c r="L166" i="7" s="1"/>
  <c r="L165" i="7" s="1"/>
  <c r="L160" i="7" s="1"/>
  <c r="I172" i="7"/>
  <c r="I171" i="7" s="1"/>
  <c r="J172" i="7"/>
  <c r="J171" i="7" s="1"/>
  <c r="K172" i="7"/>
  <c r="K171" i="7" s="1"/>
  <c r="L172" i="7"/>
  <c r="L171" i="7" s="1"/>
  <c r="I180" i="7"/>
  <c r="I179" i="7" s="1"/>
  <c r="J180" i="7"/>
  <c r="J179" i="7" s="1"/>
  <c r="K180" i="7"/>
  <c r="K179" i="7" s="1"/>
  <c r="L180" i="7"/>
  <c r="L179" i="7" s="1"/>
  <c r="I182" i="7"/>
  <c r="I183" i="7"/>
  <c r="J183" i="7"/>
  <c r="J182" i="7" s="1"/>
  <c r="K183" i="7"/>
  <c r="K182" i="7" s="1"/>
  <c r="L183" i="7"/>
  <c r="L182" i="7" s="1"/>
  <c r="J187" i="7"/>
  <c r="I188" i="7"/>
  <c r="I187" i="7" s="1"/>
  <c r="J188" i="7"/>
  <c r="K188" i="7"/>
  <c r="K187" i="7" s="1"/>
  <c r="L188" i="7"/>
  <c r="L187" i="7" s="1"/>
  <c r="I193" i="7"/>
  <c r="I192" i="7" s="1"/>
  <c r="J193" i="7"/>
  <c r="J192" i="7" s="1"/>
  <c r="K193" i="7"/>
  <c r="K192" i="7" s="1"/>
  <c r="L193" i="7"/>
  <c r="L192" i="7" s="1"/>
  <c r="L178" i="7" s="1"/>
  <c r="I198" i="7"/>
  <c r="I197" i="7" s="1"/>
  <c r="J198" i="7"/>
  <c r="J197" i="7" s="1"/>
  <c r="K198" i="7"/>
  <c r="K197" i="7" s="1"/>
  <c r="L198" i="7"/>
  <c r="L197" i="7" s="1"/>
  <c r="I200" i="7"/>
  <c r="J201" i="7"/>
  <c r="J200" i="7" s="1"/>
  <c r="I202" i="7"/>
  <c r="I201" i="7" s="1"/>
  <c r="J202" i="7"/>
  <c r="K202" i="7"/>
  <c r="K201" i="7" s="1"/>
  <c r="K200" i="7" s="1"/>
  <c r="L202" i="7"/>
  <c r="L201" i="7" s="1"/>
  <c r="L200" i="7" s="1"/>
  <c r="I209" i="7"/>
  <c r="I208" i="7" s="1"/>
  <c r="J209" i="7"/>
  <c r="J208" i="7" s="1"/>
  <c r="J207" i="7" s="1"/>
  <c r="K209" i="7"/>
  <c r="K208" i="7" s="1"/>
  <c r="L209" i="7"/>
  <c r="L208" i="7" s="1"/>
  <c r="L207" i="7" s="1"/>
  <c r="I211" i="7"/>
  <c r="I212" i="7"/>
  <c r="J212" i="7"/>
  <c r="J211" i="7" s="1"/>
  <c r="K212" i="7"/>
  <c r="K211" i="7" s="1"/>
  <c r="L212" i="7"/>
  <c r="L211" i="7" s="1"/>
  <c r="J219" i="7"/>
  <c r="I221" i="7"/>
  <c r="I220" i="7" s="1"/>
  <c r="I219" i="7" s="1"/>
  <c r="J221" i="7"/>
  <c r="J220" i="7" s="1"/>
  <c r="K221" i="7"/>
  <c r="K220" i="7" s="1"/>
  <c r="K219" i="7" s="1"/>
  <c r="L221" i="7"/>
  <c r="L220" i="7" s="1"/>
  <c r="L219" i="7" s="1"/>
  <c r="I224" i="7"/>
  <c r="I223" i="7" s="1"/>
  <c r="I225" i="7"/>
  <c r="J225" i="7"/>
  <c r="J224" i="7" s="1"/>
  <c r="J223" i="7" s="1"/>
  <c r="K225" i="7"/>
  <c r="K224" i="7" s="1"/>
  <c r="K223" i="7" s="1"/>
  <c r="L225" i="7"/>
  <c r="L224" i="7" s="1"/>
  <c r="L223" i="7" s="1"/>
  <c r="I232" i="7"/>
  <c r="I231" i="7" s="1"/>
  <c r="J232" i="7"/>
  <c r="J231" i="7" s="1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0" i="7"/>
  <c r="I241" i="7"/>
  <c r="J241" i="7"/>
  <c r="J240" i="7" s="1"/>
  <c r="K241" i="7"/>
  <c r="K240" i="7" s="1"/>
  <c r="L241" i="7"/>
  <c r="L240" i="7" s="1"/>
  <c r="J244" i="7"/>
  <c r="I245" i="7"/>
  <c r="I244" i="7" s="1"/>
  <c r="J245" i="7"/>
  <c r="K245" i="7"/>
  <c r="K244" i="7" s="1"/>
  <c r="L245" i="7"/>
  <c r="L244" i="7" s="1"/>
  <c r="I249" i="7"/>
  <c r="I248" i="7" s="1"/>
  <c r="J249" i="7"/>
  <c r="J248" i="7" s="1"/>
  <c r="K249" i="7"/>
  <c r="K248" i="7" s="1"/>
  <c r="L249" i="7"/>
  <c r="L248" i="7" s="1"/>
  <c r="I253" i="7"/>
  <c r="I252" i="7" s="1"/>
  <c r="J253" i="7"/>
  <c r="J252" i="7" s="1"/>
  <c r="K253" i="7"/>
  <c r="K252" i="7" s="1"/>
  <c r="L253" i="7"/>
  <c r="L252" i="7" s="1"/>
  <c r="I255" i="7"/>
  <c r="I256" i="7"/>
  <c r="J256" i="7"/>
  <c r="J255" i="7" s="1"/>
  <c r="K256" i="7"/>
  <c r="K255" i="7" s="1"/>
  <c r="L256" i="7"/>
  <c r="L255" i="7" s="1"/>
  <c r="J258" i="7"/>
  <c r="I259" i="7"/>
  <c r="I258" i="7" s="1"/>
  <c r="J259" i="7"/>
  <c r="K259" i="7"/>
  <c r="K258" i="7" s="1"/>
  <c r="L259" i="7"/>
  <c r="L258" i="7" s="1"/>
  <c r="I264" i="7"/>
  <c r="I263" i="7" s="1"/>
  <c r="J264" i="7"/>
  <c r="J263" i="7" s="1"/>
  <c r="K264" i="7"/>
  <c r="K263" i="7" s="1"/>
  <c r="L264" i="7"/>
  <c r="L263" i="7" s="1"/>
  <c r="L262" i="7" s="1"/>
  <c r="I266" i="7"/>
  <c r="J266" i="7"/>
  <c r="K266" i="7"/>
  <c r="L266" i="7"/>
  <c r="I269" i="7"/>
  <c r="J269" i="7"/>
  <c r="K269" i="7"/>
  <c r="L269" i="7"/>
  <c r="I272" i="7"/>
  <c r="I273" i="7"/>
  <c r="J273" i="7"/>
  <c r="J272" i="7" s="1"/>
  <c r="K273" i="7"/>
  <c r="K272" i="7" s="1"/>
  <c r="L273" i="7"/>
  <c r="L272" i="7" s="1"/>
  <c r="J276" i="7"/>
  <c r="I277" i="7"/>
  <c r="I276" i="7" s="1"/>
  <c r="J277" i="7"/>
  <c r="K277" i="7"/>
  <c r="K276" i="7" s="1"/>
  <c r="L277" i="7"/>
  <c r="L276" i="7" s="1"/>
  <c r="J280" i="7"/>
  <c r="L280" i="7"/>
  <c r="I281" i="7"/>
  <c r="I280" i="7" s="1"/>
  <c r="J281" i="7"/>
  <c r="K281" i="7"/>
  <c r="K280" i="7" s="1"/>
  <c r="L281" i="7"/>
  <c r="I285" i="7"/>
  <c r="I284" i="7" s="1"/>
  <c r="J285" i="7"/>
  <c r="J284" i="7" s="1"/>
  <c r="K285" i="7"/>
  <c r="K284" i="7" s="1"/>
  <c r="L285" i="7"/>
  <c r="L284" i="7" s="1"/>
  <c r="J287" i="7"/>
  <c r="I288" i="7"/>
  <c r="I287" i="7" s="1"/>
  <c r="J288" i="7"/>
  <c r="K288" i="7"/>
  <c r="K287" i="7" s="1"/>
  <c r="L288" i="7"/>
  <c r="L287" i="7" s="1"/>
  <c r="J290" i="7"/>
  <c r="I291" i="7"/>
  <c r="I290" i="7" s="1"/>
  <c r="J291" i="7"/>
  <c r="K291" i="7"/>
  <c r="K290" i="7" s="1"/>
  <c r="L291" i="7"/>
  <c r="L290" i="7" s="1"/>
  <c r="I297" i="7"/>
  <c r="I296" i="7" s="1"/>
  <c r="J297" i="7"/>
  <c r="J296" i="7" s="1"/>
  <c r="K297" i="7"/>
  <c r="K296" i="7" s="1"/>
  <c r="L297" i="7"/>
  <c r="L296" i="7" s="1"/>
  <c r="L295" i="7" s="1"/>
  <c r="I299" i="7"/>
  <c r="J299" i="7"/>
  <c r="K299" i="7"/>
  <c r="L299" i="7"/>
  <c r="I302" i="7"/>
  <c r="J302" i="7"/>
  <c r="K302" i="7"/>
  <c r="L302" i="7"/>
  <c r="J305" i="7"/>
  <c r="I306" i="7"/>
  <c r="I305" i="7" s="1"/>
  <c r="J306" i="7"/>
  <c r="K306" i="7"/>
  <c r="K305" i="7" s="1"/>
  <c r="L306" i="7"/>
  <c r="L305" i="7" s="1"/>
  <c r="I310" i="7"/>
  <c r="I309" i="7" s="1"/>
  <c r="J310" i="7"/>
  <c r="J309" i="7" s="1"/>
  <c r="K310" i="7"/>
  <c r="K309" i="7" s="1"/>
  <c r="L310" i="7"/>
  <c r="L309" i="7" s="1"/>
  <c r="J313" i="7"/>
  <c r="I314" i="7"/>
  <c r="I313" i="7" s="1"/>
  <c r="J314" i="7"/>
  <c r="K314" i="7"/>
  <c r="K313" i="7" s="1"/>
  <c r="L314" i="7"/>
  <c r="L313" i="7" s="1"/>
  <c r="I318" i="7"/>
  <c r="I317" i="7" s="1"/>
  <c r="J318" i="7"/>
  <c r="J317" i="7" s="1"/>
  <c r="K318" i="7"/>
  <c r="K317" i="7" s="1"/>
  <c r="L318" i="7"/>
  <c r="L317" i="7" s="1"/>
  <c r="J320" i="7"/>
  <c r="I321" i="7"/>
  <c r="I320" i="7" s="1"/>
  <c r="J321" i="7"/>
  <c r="K321" i="7"/>
  <c r="K320" i="7" s="1"/>
  <c r="L321" i="7"/>
  <c r="L320" i="7" s="1"/>
  <c r="I324" i="7"/>
  <c r="I323" i="7" s="1"/>
  <c r="J324" i="7"/>
  <c r="J323" i="7" s="1"/>
  <c r="K324" i="7"/>
  <c r="K323" i="7" s="1"/>
  <c r="L324" i="7"/>
  <c r="L323" i="7" s="1"/>
  <c r="I329" i="7"/>
  <c r="I328" i="7" s="1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J337" i="7"/>
  <c r="I338" i="7"/>
  <c r="I337" i="7" s="1"/>
  <c r="J338" i="7"/>
  <c r="K338" i="7"/>
  <c r="K337" i="7" s="1"/>
  <c r="L338" i="7"/>
  <c r="L337" i="7" s="1"/>
  <c r="I342" i="7"/>
  <c r="I341" i="7" s="1"/>
  <c r="J342" i="7"/>
  <c r="J341" i="7" s="1"/>
  <c r="K342" i="7"/>
  <c r="K341" i="7" s="1"/>
  <c r="L342" i="7"/>
  <c r="L341" i="7" s="1"/>
  <c r="J345" i="7"/>
  <c r="I346" i="7"/>
  <c r="I345" i="7" s="1"/>
  <c r="J346" i="7"/>
  <c r="K346" i="7"/>
  <c r="K345" i="7" s="1"/>
  <c r="L346" i="7"/>
  <c r="L345" i="7" s="1"/>
  <c r="I350" i="7"/>
  <c r="I349" i="7" s="1"/>
  <c r="J350" i="7"/>
  <c r="J349" i="7" s="1"/>
  <c r="K350" i="7"/>
  <c r="K349" i="7" s="1"/>
  <c r="L350" i="7"/>
  <c r="L349" i="7" s="1"/>
  <c r="J352" i="7"/>
  <c r="I353" i="7"/>
  <c r="I352" i="7" s="1"/>
  <c r="J353" i="7"/>
  <c r="K353" i="7"/>
  <c r="K352" i="7" s="1"/>
  <c r="L353" i="7"/>
  <c r="L352" i="7" s="1"/>
  <c r="I356" i="7"/>
  <c r="I355" i="7" s="1"/>
  <c r="J356" i="7"/>
  <c r="J355" i="7" s="1"/>
  <c r="K356" i="7"/>
  <c r="K355" i="7" s="1"/>
  <c r="L356" i="7"/>
  <c r="L355" i="7" s="1"/>
  <c r="K359" i="9" l="1"/>
  <c r="L359" i="9"/>
  <c r="J359" i="9"/>
  <c r="K30" i="8"/>
  <c r="J176" i="8"/>
  <c r="K294" i="8"/>
  <c r="L30" i="8"/>
  <c r="L176" i="8"/>
  <c r="I229" i="8"/>
  <c r="I176" i="8" s="1"/>
  <c r="I359" i="8" s="1"/>
  <c r="J30" i="8"/>
  <c r="J229" i="8"/>
  <c r="K229" i="8"/>
  <c r="K176" i="8" s="1"/>
  <c r="L327" i="7"/>
  <c r="L294" i="7" s="1"/>
  <c r="J109" i="7"/>
  <c r="J295" i="7"/>
  <c r="J294" i="7" s="1"/>
  <c r="L230" i="7"/>
  <c r="L229" i="7" s="1"/>
  <c r="J31" i="7"/>
  <c r="J327" i="7"/>
  <c r="L177" i="7"/>
  <c r="J89" i="7"/>
  <c r="J131" i="7"/>
  <c r="I327" i="7"/>
  <c r="I295" i="7"/>
  <c r="I294" i="7" s="1"/>
  <c r="J262" i="7"/>
  <c r="I262" i="7"/>
  <c r="I207" i="7"/>
  <c r="I160" i="7"/>
  <c r="I109" i="7"/>
  <c r="I89" i="7"/>
  <c r="K327" i="7"/>
  <c r="K295" i="7"/>
  <c r="K294" i="7" s="1"/>
  <c r="J230" i="7"/>
  <c r="J229" i="7" s="1"/>
  <c r="J178" i="7"/>
  <c r="J177" i="7" s="1"/>
  <c r="J176" i="7" s="1"/>
  <c r="I165" i="7"/>
  <c r="J151" i="7"/>
  <c r="J150" i="7" s="1"/>
  <c r="I131" i="7"/>
  <c r="L109" i="7"/>
  <c r="L89" i="7"/>
  <c r="I30" i="7"/>
  <c r="I359" i="7" s="1"/>
  <c r="I230" i="7"/>
  <c r="I229" i="7" s="1"/>
  <c r="I178" i="7"/>
  <c r="I177" i="7" s="1"/>
  <c r="I176" i="7" s="1"/>
  <c r="J160" i="7"/>
  <c r="L31" i="7"/>
  <c r="L30" i="7" s="1"/>
  <c r="K165" i="7"/>
  <c r="K262" i="7"/>
  <c r="K230" i="7"/>
  <c r="K207" i="7"/>
  <c r="K178" i="7"/>
  <c r="K109" i="7"/>
  <c r="K89" i="7"/>
  <c r="K62" i="7"/>
  <c r="K61" i="7" s="1"/>
  <c r="K31" i="7"/>
  <c r="K160" i="7"/>
  <c r="K151" i="7"/>
  <c r="K150" i="7" s="1"/>
  <c r="K131" i="7"/>
  <c r="I34" i="6"/>
  <c r="I33" i="6" s="1"/>
  <c r="I32" i="6" s="1"/>
  <c r="I31" i="6" s="1"/>
  <c r="J34" i="6"/>
  <c r="J33" i="6" s="1"/>
  <c r="J32" i="6" s="1"/>
  <c r="K34" i="6"/>
  <c r="K33" i="6" s="1"/>
  <c r="K32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I62" i="6" s="1"/>
  <c r="I61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L124" i="6"/>
  <c r="L123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L153" i="6"/>
  <c r="L152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I165" i="6" s="1"/>
  <c r="J167" i="6"/>
  <c r="J166" i="6" s="1"/>
  <c r="K167" i="6"/>
  <c r="K166" i="6" s="1"/>
  <c r="L167" i="6"/>
  <c r="L166" i="6" s="1"/>
  <c r="I171" i="6"/>
  <c r="I172" i="6"/>
  <c r="J172" i="6"/>
  <c r="J171" i="6" s="1"/>
  <c r="K172" i="6"/>
  <c r="K171" i="6" s="1"/>
  <c r="L172" i="6"/>
  <c r="L171" i="6" s="1"/>
  <c r="I179" i="6"/>
  <c r="I180" i="6"/>
  <c r="J180" i="6"/>
  <c r="J179" i="6" s="1"/>
  <c r="K180" i="6"/>
  <c r="K179" i="6" s="1"/>
  <c r="L180" i="6"/>
  <c r="L179" i="6" s="1"/>
  <c r="I183" i="6"/>
  <c r="I182" i="6" s="1"/>
  <c r="J183" i="6"/>
  <c r="J182" i="6" s="1"/>
  <c r="K183" i="6"/>
  <c r="K182" i="6" s="1"/>
  <c r="L183" i="6"/>
  <c r="L182" i="6" s="1"/>
  <c r="I187" i="6"/>
  <c r="I188" i="6"/>
  <c r="J188" i="6"/>
  <c r="J187" i="6" s="1"/>
  <c r="K188" i="6"/>
  <c r="K187" i="6" s="1"/>
  <c r="L188" i="6"/>
  <c r="L187" i="6" s="1"/>
  <c r="I193" i="6"/>
  <c r="I192" i="6" s="1"/>
  <c r="J193" i="6"/>
  <c r="J192" i="6" s="1"/>
  <c r="K193" i="6"/>
  <c r="K192" i="6" s="1"/>
  <c r="L193" i="6"/>
  <c r="L192" i="6" s="1"/>
  <c r="I197" i="6"/>
  <c r="I198" i="6"/>
  <c r="J198" i="6"/>
  <c r="J197" i="6" s="1"/>
  <c r="K198" i="6"/>
  <c r="K197" i="6" s="1"/>
  <c r="L198" i="6"/>
  <c r="L197" i="6" s="1"/>
  <c r="I201" i="6"/>
  <c r="I200" i="6" s="1"/>
  <c r="I202" i="6"/>
  <c r="J202" i="6"/>
  <c r="J201" i="6" s="1"/>
  <c r="J200" i="6" s="1"/>
  <c r="K202" i="6"/>
  <c r="K201" i="6" s="1"/>
  <c r="K200" i="6" s="1"/>
  <c r="L202" i="6"/>
  <c r="L201" i="6" s="1"/>
  <c r="L200" i="6" s="1"/>
  <c r="I208" i="6"/>
  <c r="I209" i="6"/>
  <c r="J209" i="6"/>
  <c r="J208" i="6" s="1"/>
  <c r="J207" i="6" s="1"/>
  <c r="K209" i="6"/>
  <c r="K208" i="6" s="1"/>
  <c r="K207" i="6" s="1"/>
  <c r="L209" i="6"/>
  <c r="L208" i="6" s="1"/>
  <c r="I212" i="6"/>
  <c r="I211" i="6" s="1"/>
  <c r="J212" i="6"/>
  <c r="J211" i="6" s="1"/>
  <c r="K212" i="6"/>
  <c r="K211" i="6" s="1"/>
  <c r="L212" i="6"/>
  <c r="L211" i="6" s="1"/>
  <c r="I219" i="6"/>
  <c r="I221" i="6"/>
  <c r="I220" i="6" s="1"/>
  <c r="J221" i="6"/>
  <c r="J220" i="6" s="1"/>
  <c r="J219" i="6" s="1"/>
  <c r="K221" i="6"/>
  <c r="K220" i="6" s="1"/>
  <c r="K219" i="6" s="1"/>
  <c r="L221" i="6"/>
  <c r="L220" i="6" s="1"/>
  <c r="L219" i="6" s="1"/>
  <c r="I225" i="6"/>
  <c r="I224" i="6" s="1"/>
  <c r="I223" i="6" s="1"/>
  <c r="J225" i="6"/>
  <c r="J224" i="6" s="1"/>
  <c r="J223" i="6" s="1"/>
  <c r="K225" i="6"/>
  <c r="K224" i="6" s="1"/>
  <c r="K223" i="6" s="1"/>
  <c r="L225" i="6"/>
  <c r="L224" i="6" s="1"/>
  <c r="L223" i="6" s="1"/>
  <c r="I231" i="6"/>
  <c r="I232" i="6"/>
  <c r="J232" i="6"/>
  <c r="J231" i="6" s="1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1" i="6"/>
  <c r="I240" i="6" s="1"/>
  <c r="J241" i="6"/>
  <c r="J240" i="6" s="1"/>
  <c r="K241" i="6"/>
  <c r="K240" i="6" s="1"/>
  <c r="L241" i="6"/>
  <c r="L240" i="6" s="1"/>
  <c r="I244" i="6"/>
  <c r="I245" i="6"/>
  <c r="J245" i="6"/>
  <c r="J244" i="6" s="1"/>
  <c r="K245" i="6"/>
  <c r="K244" i="6" s="1"/>
  <c r="L245" i="6"/>
  <c r="L244" i="6" s="1"/>
  <c r="I249" i="6"/>
  <c r="I248" i="6" s="1"/>
  <c r="J249" i="6"/>
  <c r="J248" i="6" s="1"/>
  <c r="K249" i="6"/>
  <c r="K248" i="6" s="1"/>
  <c r="L249" i="6"/>
  <c r="L248" i="6" s="1"/>
  <c r="I252" i="6"/>
  <c r="I253" i="6"/>
  <c r="J253" i="6"/>
  <c r="J252" i="6" s="1"/>
  <c r="K253" i="6"/>
  <c r="K252" i="6" s="1"/>
  <c r="L253" i="6"/>
  <c r="L252" i="6" s="1"/>
  <c r="I256" i="6"/>
  <c r="I255" i="6" s="1"/>
  <c r="J256" i="6"/>
  <c r="J255" i="6" s="1"/>
  <c r="K256" i="6"/>
  <c r="K255" i="6" s="1"/>
  <c r="L256" i="6"/>
  <c r="L255" i="6" s="1"/>
  <c r="I258" i="6"/>
  <c r="I259" i="6"/>
  <c r="J259" i="6"/>
  <c r="J258" i="6" s="1"/>
  <c r="K259" i="6"/>
  <c r="K258" i="6" s="1"/>
  <c r="L259" i="6"/>
  <c r="L258" i="6" s="1"/>
  <c r="I263" i="6"/>
  <c r="I264" i="6"/>
  <c r="J264" i="6"/>
  <c r="J263" i="6" s="1"/>
  <c r="K264" i="6"/>
  <c r="K263" i="6" s="1"/>
  <c r="L264" i="6"/>
  <c r="L263" i="6" s="1"/>
  <c r="I266" i="6"/>
  <c r="J266" i="6"/>
  <c r="K266" i="6"/>
  <c r="L266" i="6"/>
  <c r="I269" i="6"/>
  <c r="J269" i="6"/>
  <c r="K269" i="6"/>
  <c r="L269" i="6"/>
  <c r="I273" i="6"/>
  <c r="I272" i="6" s="1"/>
  <c r="J273" i="6"/>
  <c r="J272" i="6" s="1"/>
  <c r="K273" i="6"/>
  <c r="K272" i="6" s="1"/>
  <c r="L273" i="6"/>
  <c r="L272" i="6" s="1"/>
  <c r="I276" i="6"/>
  <c r="I277" i="6"/>
  <c r="J277" i="6"/>
  <c r="J276" i="6" s="1"/>
  <c r="K277" i="6"/>
  <c r="K276" i="6" s="1"/>
  <c r="L277" i="6"/>
  <c r="L276" i="6" s="1"/>
  <c r="I281" i="6"/>
  <c r="I280" i="6" s="1"/>
  <c r="J281" i="6"/>
  <c r="J280" i="6" s="1"/>
  <c r="K281" i="6"/>
  <c r="K280" i="6" s="1"/>
  <c r="L281" i="6"/>
  <c r="L280" i="6" s="1"/>
  <c r="I284" i="6"/>
  <c r="I285" i="6"/>
  <c r="J285" i="6"/>
  <c r="J284" i="6" s="1"/>
  <c r="K285" i="6"/>
  <c r="K284" i="6" s="1"/>
  <c r="L285" i="6"/>
  <c r="L284" i="6" s="1"/>
  <c r="I288" i="6"/>
  <c r="I287" i="6" s="1"/>
  <c r="J288" i="6"/>
  <c r="J287" i="6" s="1"/>
  <c r="K288" i="6"/>
  <c r="K287" i="6" s="1"/>
  <c r="L288" i="6"/>
  <c r="L287" i="6" s="1"/>
  <c r="I290" i="6"/>
  <c r="I291" i="6"/>
  <c r="J291" i="6"/>
  <c r="J290" i="6" s="1"/>
  <c r="K291" i="6"/>
  <c r="K290" i="6" s="1"/>
  <c r="L291" i="6"/>
  <c r="L290" i="6" s="1"/>
  <c r="I297" i="6"/>
  <c r="I296" i="6" s="1"/>
  <c r="I295" i="6" s="1"/>
  <c r="J297" i="6"/>
  <c r="J296" i="6" s="1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I305" i="6"/>
  <c r="I306" i="6"/>
  <c r="J306" i="6"/>
  <c r="J305" i="6" s="1"/>
  <c r="K306" i="6"/>
  <c r="K305" i="6" s="1"/>
  <c r="L306" i="6"/>
  <c r="L305" i="6" s="1"/>
  <c r="I310" i="6"/>
  <c r="I309" i="6" s="1"/>
  <c r="J310" i="6"/>
  <c r="J309" i="6" s="1"/>
  <c r="K310" i="6"/>
  <c r="K309" i="6" s="1"/>
  <c r="L310" i="6"/>
  <c r="L309" i="6" s="1"/>
  <c r="I313" i="6"/>
  <c r="I314" i="6"/>
  <c r="J314" i="6"/>
  <c r="J313" i="6" s="1"/>
  <c r="K314" i="6"/>
  <c r="K313" i="6" s="1"/>
  <c r="L314" i="6"/>
  <c r="L313" i="6" s="1"/>
  <c r="I318" i="6"/>
  <c r="I317" i="6" s="1"/>
  <c r="J318" i="6"/>
  <c r="J317" i="6" s="1"/>
  <c r="K318" i="6"/>
  <c r="K317" i="6" s="1"/>
  <c r="L318" i="6"/>
  <c r="L317" i="6" s="1"/>
  <c r="I320" i="6"/>
  <c r="I321" i="6"/>
  <c r="J321" i="6"/>
  <c r="J320" i="6" s="1"/>
  <c r="K321" i="6"/>
  <c r="K320" i="6" s="1"/>
  <c r="L321" i="6"/>
  <c r="L320" i="6" s="1"/>
  <c r="I324" i="6"/>
  <c r="I323" i="6" s="1"/>
  <c r="J324" i="6"/>
  <c r="J323" i="6" s="1"/>
  <c r="K324" i="6"/>
  <c r="K323" i="6" s="1"/>
  <c r="L324" i="6"/>
  <c r="L323" i="6" s="1"/>
  <c r="I329" i="6"/>
  <c r="I328" i="6" s="1"/>
  <c r="J329" i="6"/>
  <c r="J328" i="6" s="1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I337" i="6"/>
  <c r="I338" i="6"/>
  <c r="J338" i="6"/>
  <c r="J337" i="6" s="1"/>
  <c r="K338" i="6"/>
  <c r="K337" i="6" s="1"/>
  <c r="L338" i="6"/>
  <c r="L337" i="6" s="1"/>
  <c r="I342" i="6"/>
  <c r="I341" i="6" s="1"/>
  <c r="J342" i="6"/>
  <c r="J341" i="6" s="1"/>
  <c r="K342" i="6"/>
  <c r="K341" i="6" s="1"/>
  <c r="L342" i="6"/>
  <c r="L341" i="6" s="1"/>
  <c r="I345" i="6"/>
  <c r="I346" i="6"/>
  <c r="J346" i="6"/>
  <c r="J345" i="6" s="1"/>
  <c r="K346" i="6"/>
  <c r="K345" i="6" s="1"/>
  <c r="L346" i="6"/>
  <c r="L345" i="6" s="1"/>
  <c r="I350" i="6"/>
  <c r="I349" i="6" s="1"/>
  <c r="J350" i="6"/>
  <c r="J349" i="6" s="1"/>
  <c r="K350" i="6"/>
  <c r="K349" i="6" s="1"/>
  <c r="L350" i="6"/>
  <c r="L349" i="6" s="1"/>
  <c r="I352" i="6"/>
  <c r="I353" i="6"/>
  <c r="J353" i="6"/>
  <c r="J352" i="6" s="1"/>
  <c r="K353" i="6"/>
  <c r="K352" i="6" s="1"/>
  <c r="L353" i="6"/>
  <c r="L352" i="6" s="1"/>
  <c r="I356" i="6"/>
  <c r="I355" i="6" s="1"/>
  <c r="J356" i="6"/>
  <c r="J355" i="6" s="1"/>
  <c r="K356" i="6"/>
  <c r="K355" i="6" s="1"/>
  <c r="L356" i="6"/>
  <c r="L355" i="6" s="1"/>
  <c r="L359" i="8" l="1"/>
  <c r="J359" i="8"/>
  <c r="K359" i="8"/>
  <c r="L176" i="7"/>
  <c r="L359" i="7" s="1"/>
  <c r="K229" i="7"/>
  <c r="J30" i="7"/>
  <c r="J359" i="7" s="1"/>
  <c r="K30" i="7"/>
  <c r="K177" i="7"/>
  <c r="K176" i="7" s="1"/>
  <c r="I327" i="6"/>
  <c r="L327" i="6"/>
  <c r="I294" i="6"/>
  <c r="L109" i="6"/>
  <c r="L89" i="6"/>
  <c r="L62" i="6"/>
  <c r="L61" i="6" s="1"/>
  <c r="L31" i="6"/>
  <c r="L295" i="6"/>
  <c r="L294" i="6" s="1"/>
  <c r="L262" i="6"/>
  <c r="I262" i="6"/>
  <c r="L230" i="6"/>
  <c r="L229" i="6" s="1"/>
  <c r="I230" i="6"/>
  <c r="I229" i="6" s="1"/>
  <c r="L207" i="6"/>
  <c r="I207" i="6"/>
  <c r="L178" i="6"/>
  <c r="L177" i="6" s="1"/>
  <c r="I178" i="6"/>
  <c r="I177" i="6" s="1"/>
  <c r="I176" i="6" s="1"/>
  <c r="I160" i="6"/>
  <c r="K327" i="6"/>
  <c r="K295" i="6"/>
  <c r="K294" i="6" s="1"/>
  <c r="K262" i="6"/>
  <c r="K230" i="6"/>
  <c r="J327" i="6"/>
  <c r="J295" i="6"/>
  <c r="J294" i="6" s="1"/>
  <c r="L165" i="6"/>
  <c r="L160" i="6" s="1"/>
  <c r="L151" i="6"/>
  <c r="L150" i="6" s="1"/>
  <c r="L131" i="6"/>
  <c r="J230" i="6"/>
  <c r="K151" i="6"/>
  <c r="K150" i="6" s="1"/>
  <c r="K131" i="6"/>
  <c r="J89" i="6"/>
  <c r="K165" i="6"/>
  <c r="K160" i="6" s="1"/>
  <c r="J151" i="6"/>
  <c r="J150" i="6" s="1"/>
  <c r="J131" i="6"/>
  <c r="I109" i="6"/>
  <c r="I89" i="6"/>
  <c r="K62" i="6"/>
  <c r="K61" i="6" s="1"/>
  <c r="K31" i="6"/>
  <c r="J262" i="6"/>
  <c r="J178" i="6"/>
  <c r="J177" i="6" s="1"/>
  <c r="J109" i="6"/>
  <c r="J165" i="6"/>
  <c r="J160" i="6"/>
  <c r="I151" i="6"/>
  <c r="I150" i="6" s="1"/>
  <c r="I131" i="6"/>
  <c r="J62" i="6"/>
  <c r="J61" i="6" s="1"/>
  <c r="J31" i="6"/>
  <c r="J30" i="6" s="1"/>
  <c r="K178" i="6"/>
  <c r="K177" i="6" s="1"/>
  <c r="K109" i="6"/>
  <c r="K89" i="6"/>
  <c r="I30" i="6"/>
  <c r="I359" i="6" s="1"/>
  <c r="L33" i="5"/>
  <c r="L32" i="5" s="1"/>
  <c r="L31" i="5" s="1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L62" i="5" s="1"/>
  <c r="L61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J109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K134" i="5"/>
  <c r="K133" i="5" s="1"/>
  <c r="K132" i="5" s="1"/>
  <c r="K131" i="5" s="1"/>
  <c r="L134" i="5"/>
  <c r="L133" i="5" s="1"/>
  <c r="L132" i="5" s="1"/>
  <c r="L131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J153" i="5"/>
  <c r="J152" i="5" s="1"/>
  <c r="K153" i="5"/>
  <c r="K152" i="5" s="1"/>
  <c r="K151" i="5" s="1"/>
  <c r="K150" i="5" s="1"/>
  <c r="L153" i="5"/>
  <c r="L152" i="5" s="1"/>
  <c r="L151" i="5" s="1"/>
  <c r="L150" i="5" s="1"/>
  <c r="I158" i="5"/>
  <c r="I157" i="5" s="1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K163" i="5"/>
  <c r="K162" i="5" s="1"/>
  <c r="K161" i="5" s="1"/>
  <c r="L163" i="5"/>
  <c r="L162" i="5" s="1"/>
  <c r="L161" i="5" s="1"/>
  <c r="I167" i="5"/>
  <c r="I166" i="5" s="1"/>
  <c r="J167" i="5"/>
  <c r="J166" i="5" s="1"/>
  <c r="K167" i="5"/>
  <c r="K166" i="5" s="1"/>
  <c r="L167" i="5"/>
  <c r="L166" i="5" s="1"/>
  <c r="L165" i="5" s="1"/>
  <c r="I171" i="5"/>
  <c r="I172" i="5"/>
  <c r="J172" i="5"/>
  <c r="J171" i="5" s="1"/>
  <c r="K172" i="5"/>
  <c r="K171" i="5" s="1"/>
  <c r="L172" i="5"/>
  <c r="L171" i="5" s="1"/>
  <c r="I179" i="5"/>
  <c r="I180" i="5"/>
  <c r="J180" i="5"/>
  <c r="J179" i="5" s="1"/>
  <c r="K180" i="5"/>
  <c r="K179" i="5" s="1"/>
  <c r="L180" i="5"/>
  <c r="L179" i="5" s="1"/>
  <c r="I182" i="5"/>
  <c r="J182" i="5"/>
  <c r="I183" i="5"/>
  <c r="J183" i="5"/>
  <c r="K183" i="5"/>
  <c r="K182" i="5" s="1"/>
  <c r="L183" i="5"/>
  <c r="L182" i="5" s="1"/>
  <c r="J187" i="5"/>
  <c r="I188" i="5"/>
  <c r="I187" i="5" s="1"/>
  <c r="J188" i="5"/>
  <c r="K188" i="5"/>
  <c r="K187" i="5" s="1"/>
  <c r="L188" i="5"/>
  <c r="L187" i="5" s="1"/>
  <c r="I193" i="5"/>
  <c r="I192" i="5" s="1"/>
  <c r="J193" i="5"/>
  <c r="J192" i="5" s="1"/>
  <c r="K193" i="5"/>
  <c r="K192" i="5" s="1"/>
  <c r="L193" i="5"/>
  <c r="L192" i="5" s="1"/>
  <c r="I197" i="5"/>
  <c r="I198" i="5"/>
  <c r="J198" i="5"/>
  <c r="J197" i="5" s="1"/>
  <c r="K198" i="5"/>
  <c r="K197" i="5" s="1"/>
  <c r="L198" i="5"/>
  <c r="L197" i="5" s="1"/>
  <c r="J200" i="5"/>
  <c r="J201" i="5"/>
  <c r="I202" i="5"/>
  <c r="I201" i="5" s="1"/>
  <c r="I200" i="5" s="1"/>
  <c r="J202" i="5"/>
  <c r="K202" i="5"/>
  <c r="K201" i="5" s="1"/>
  <c r="K200" i="5" s="1"/>
  <c r="L202" i="5"/>
  <c r="L201" i="5" s="1"/>
  <c r="L200" i="5" s="1"/>
  <c r="I208" i="5"/>
  <c r="I207" i="5" s="1"/>
  <c r="L208" i="5"/>
  <c r="I209" i="5"/>
  <c r="J209" i="5"/>
  <c r="J208" i="5" s="1"/>
  <c r="K209" i="5"/>
  <c r="K208" i="5" s="1"/>
  <c r="L209" i="5"/>
  <c r="J211" i="5"/>
  <c r="I212" i="5"/>
  <c r="I211" i="5" s="1"/>
  <c r="J212" i="5"/>
  <c r="K212" i="5"/>
  <c r="K211" i="5" s="1"/>
  <c r="L212" i="5"/>
  <c r="L211" i="5" s="1"/>
  <c r="J220" i="5"/>
  <c r="J219" i="5" s="1"/>
  <c r="I221" i="5"/>
  <c r="I220" i="5" s="1"/>
  <c r="I219" i="5" s="1"/>
  <c r="J221" i="5"/>
  <c r="K221" i="5"/>
  <c r="K220" i="5" s="1"/>
  <c r="K219" i="5" s="1"/>
  <c r="L221" i="5"/>
  <c r="L220" i="5" s="1"/>
  <c r="L219" i="5" s="1"/>
  <c r="I223" i="5"/>
  <c r="J224" i="5"/>
  <c r="J223" i="5" s="1"/>
  <c r="I225" i="5"/>
  <c r="I224" i="5" s="1"/>
  <c r="J225" i="5"/>
  <c r="K225" i="5"/>
  <c r="K224" i="5" s="1"/>
  <c r="K223" i="5" s="1"/>
  <c r="L225" i="5"/>
  <c r="L224" i="5" s="1"/>
  <c r="L223" i="5" s="1"/>
  <c r="I231" i="5"/>
  <c r="I232" i="5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J240" i="5"/>
  <c r="I241" i="5"/>
  <c r="I240" i="5" s="1"/>
  <c r="J241" i="5"/>
  <c r="K241" i="5"/>
  <c r="K240" i="5" s="1"/>
  <c r="L241" i="5"/>
  <c r="L240" i="5" s="1"/>
  <c r="I244" i="5"/>
  <c r="I245" i="5"/>
  <c r="J245" i="5"/>
  <c r="J244" i="5" s="1"/>
  <c r="K245" i="5"/>
  <c r="K244" i="5" s="1"/>
  <c r="L245" i="5"/>
  <c r="L244" i="5" s="1"/>
  <c r="J248" i="5"/>
  <c r="I249" i="5"/>
  <c r="I248" i="5" s="1"/>
  <c r="J249" i="5"/>
  <c r="K249" i="5"/>
  <c r="K248" i="5" s="1"/>
  <c r="L249" i="5"/>
  <c r="L248" i="5" s="1"/>
  <c r="I252" i="5"/>
  <c r="I253" i="5"/>
  <c r="J253" i="5"/>
  <c r="J252" i="5" s="1"/>
  <c r="K253" i="5"/>
  <c r="K252" i="5" s="1"/>
  <c r="L253" i="5"/>
  <c r="L252" i="5" s="1"/>
  <c r="J255" i="5"/>
  <c r="I256" i="5"/>
  <c r="I255" i="5" s="1"/>
  <c r="J256" i="5"/>
  <c r="K256" i="5"/>
  <c r="K255" i="5" s="1"/>
  <c r="L256" i="5"/>
  <c r="L255" i="5" s="1"/>
  <c r="I258" i="5"/>
  <c r="I259" i="5"/>
  <c r="J259" i="5"/>
  <c r="J258" i="5" s="1"/>
  <c r="K259" i="5"/>
  <c r="K258" i="5" s="1"/>
  <c r="L259" i="5"/>
  <c r="L258" i="5" s="1"/>
  <c r="I263" i="5"/>
  <c r="I264" i="5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J272" i="5"/>
  <c r="I273" i="5"/>
  <c r="I272" i="5" s="1"/>
  <c r="J273" i="5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K280" i="5"/>
  <c r="I281" i="5"/>
  <c r="I280" i="5" s="1"/>
  <c r="J281" i="5"/>
  <c r="J280" i="5" s="1"/>
  <c r="K281" i="5"/>
  <c r="L281" i="5"/>
  <c r="L280" i="5" s="1"/>
  <c r="K284" i="5"/>
  <c r="I285" i="5"/>
  <c r="I284" i="5" s="1"/>
  <c r="J285" i="5"/>
  <c r="J284" i="5" s="1"/>
  <c r="K285" i="5"/>
  <c r="L285" i="5"/>
  <c r="L284" i="5" s="1"/>
  <c r="K287" i="5"/>
  <c r="I288" i="5"/>
  <c r="I287" i="5" s="1"/>
  <c r="J288" i="5"/>
  <c r="J287" i="5" s="1"/>
  <c r="K288" i="5"/>
  <c r="L288" i="5"/>
  <c r="L287" i="5" s="1"/>
  <c r="I291" i="5"/>
  <c r="I290" i="5" s="1"/>
  <c r="J291" i="5"/>
  <c r="J290" i="5" s="1"/>
  <c r="K291" i="5"/>
  <c r="K290" i="5" s="1"/>
  <c r="L291" i="5"/>
  <c r="L290" i="5" s="1"/>
  <c r="K296" i="5"/>
  <c r="K295" i="5" s="1"/>
  <c r="K294" i="5" s="1"/>
  <c r="I297" i="5"/>
  <c r="J297" i="5"/>
  <c r="J296" i="5" s="1"/>
  <c r="K297" i="5"/>
  <c r="L297" i="5"/>
  <c r="L296" i="5" s="1"/>
  <c r="I299" i="5"/>
  <c r="I296" i="5" s="1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K309" i="5"/>
  <c r="I310" i="5"/>
  <c r="I309" i="5" s="1"/>
  <c r="J310" i="5"/>
  <c r="J309" i="5" s="1"/>
  <c r="K310" i="5"/>
  <c r="L310" i="5"/>
  <c r="L309" i="5" s="1"/>
  <c r="K313" i="5"/>
  <c r="I314" i="5"/>
  <c r="I313" i="5" s="1"/>
  <c r="J314" i="5"/>
  <c r="J313" i="5" s="1"/>
  <c r="K314" i="5"/>
  <c r="L314" i="5"/>
  <c r="L313" i="5" s="1"/>
  <c r="K317" i="5"/>
  <c r="I318" i="5"/>
  <c r="I317" i="5" s="1"/>
  <c r="J318" i="5"/>
  <c r="J317" i="5" s="1"/>
  <c r="K318" i="5"/>
  <c r="L318" i="5"/>
  <c r="L317" i="5" s="1"/>
  <c r="I321" i="5"/>
  <c r="I320" i="5" s="1"/>
  <c r="J321" i="5"/>
  <c r="J320" i="5" s="1"/>
  <c r="K321" i="5"/>
  <c r="K320" i="5" s="1"/>
  <c r="L321" i="5"/>
  <c r="L320" i="5" s="1"/>
  <c r="K323" i="5"/>
  <c r="I324" i="5"/>
  <c r="I323" i="5" s="1"/>
  <c r="J324" i="5"/>
  <c r="J323" i="5" s="1"/>
  <c r="K324" i="5"/>
  <c r="L324" i="5"/>
  <c r="L323" i="5" s="1"/>
  <c r="K328" i="5"/>
  <c r="K327" i="5" s="1"/>
  <c r="I329" i="5"/>
  <c r="I328" i="5" s="1"/>
  <c r="J329" i="5"/>
  <c r="J328" i="5" s="1"/>
  <c r="K329" i="5"/>
  <c r="L329" i="5"/>
  <c r="L328" i="5" s="1"/>
  <c r="I331" i="5"/>
  <c r="J331" i="5"/>
  <c r="K331" i="5"/>
  <c r="L331" i="5"/>
  <c r="I334" i="5"/>
  <c r="J334" i="5"/>
  <c r="K334" i="5"/>
  <c r="L334" i="5"/>
  <c r="K337" i="5"/>
  <c r="I338" i="5"/>
  <c r="I337" i="5" s="1"/>
  <c r="J338" i="5"/>
  <c r="J337" i="5" s="1"/>
  <c r="K338" i="5"/>
  <c r="L338" i="5"/>
  <c r="L337" i="5" s="1"/>
  <c r="I341" i="5"/>
  <c r="K341" i="5"/>
  <c r="I342" i="5"/>
  <c r="J342" i="5"/>
  <c r="J341" i="5" s="1"/>
  <c r="K342" i="5"/>
  <c r="L342" i="5"/>
  <c r="L341" i="5" s="1"/>
  <c r="K345" i="5"/>
  <c r="I346" i="5"/>
  <c r="I345" i="5" s="1"/>
  <c r="J346" i="5"/>
  <c r="J345" i="5" s="1"/>
  <c r="K346" i="5"/>
  <c r="L346" i="5"/>
  <c r="L345" i="5" s="1"/>
  <c r="I349" i="5"/>
  <c r="K349" i="5"/>
  <c r="I350" i="5"/>
  <c r="J350" i="5"/>
  <c r="J349" i="5" s="1"/>
  <c r="K350" i="5"/>
  <c r="L350" i="5"/>
  <c r="L349" i="5" s="1"/>
  <c r="K352" i="5"/>
  <c r="I353" i="5"/>
  <c r="I352" i="5" s="1"/>
  <c r="J353" i="5"/>
  <c r="J352" i="5" s="1"/>
  <c r="K353" i="5"/>
  <c r="L353" i="5"/>
  <c r="L352" i="5" s="1"/>
  <c r="I355" i="5"/>
  <c r="K355" i="5"/>
  <c r="I356" i="5"/>
  <c r="J356" i="5"/>
  <c r="J355" i="5" s="1"/>
  <c r="K356" i="5"/>
  <c r="L356" i="5"/>
  <c r="L355" i="5" s="1"/>
  <c r="K359" i="7" l="1"/>
  <c r="J229" i="6"/>
  <c r="L176" i="6"/>
  <c r="L30" i="6"/>
  <c r="L359" i="6" s="1"/>
  <c r="K30" i="6"/>
  <c r="J176" i="6"/>
  <c r="J359" i="6" s="1"/>
  <c r="K229" i="6"/>
  <c r="K176" i="6" s="1"/>
  <c r="L160" i="5"/>
  <c r="L109" i="5"/>
  <c r="L89" i="5"/>
  <c r="L327" i="5"/>
  <c r="I262" i="5"/>
  <c r="L207" i="5"/>
  <c r="J178" i="5"/>
  <c r="J165" i="5"/>
  <c r="J160" i="5" s="1"/>
  <c r="J327" i="5"/>
  <c r="J295" i="5"/>
  <c r="L230" i="5"/>
  <c r="L229" i="5" s="1"/>
  <c r="I230" i="5"/>
  <c r="I229" i="5" s="1"/>
  <c r="I165" i="5"/>
  <c r="I160" i="5" s="1"/>
  <c r="J89" i="5"/>
  <c r="L295" i="5"/>
  <c r="J230" i="5"/>
  <c r="J229" i="5" s="1"/>
  <c r="L30" i="5"/>
  <c r="L262" i="5"/>
  <c r="I327" i="5"/>
  <c r="I295" i="5"/>
  <c r="J262" i="5"/>
  <c r="J207" i="5"/>
  <c r="L178" i="5"/>
  <c r="L177" i="5" s="1"/>
  <c r="I178" i="5"/>
  <c r="I177" i="5" s="1"/>
  <c r="J151" i="5"/>
  <c r="J150" i="5" s="1"/>
  <c r="J131" i="5"/>
  <c r="I109" i="5"/>
  <c r="I89" i="5"/>
  <c r="K62" i="5"/>
  <c r="K61" i="5" s="1"/>
  <c r="K165" i="5"/>
  <c r="K160" i="5" s="1"/>
  <c r="I151" i="5"/>
  <c r="I150" i="5" s="1"/>
  <c r="I131" i="5"/>
  <c r="J62" i="5"/>
  <c r="J61" i="5" s="1"/>
  <c r="J31" i="5"/>
  <c r="K262" i="5"/>
  <c r="K230" i="5"/>
  <c r="K229" i="5" s="1"/>
  <c r="K207" i="5"/>
  <c r="K178" i="5"/>
  <c r="K109" i="5"/>
  <c r="K89" i="5"/>
  <c r="K30" i="5" s="1"/>
  <c r="I62" i="5"/>
  <c r="I61" i="5" s="1"/>
  <c r="I31" i="5"/>
  <c r="J32" i="4"/>
  <c r="J33" i="4"/>
  <c r="I34" i="4"/>
  <c r="I33" i="4" s="1"/>
  <c r="I32" i="4" s="1"/>
  <c r="I31" i="4" s="1"/>
  <c r="J34" i="4"/>
  <c r="K34" i="4"/>
  <c r="K33" i="4" s="1"/>
  <c r="K32" i="4" s="1"/>
  <c r="L34" i="4"/>
  <c r="L33" i="4" s="1"/>
  <c r="L32" i="4" s="1"/>
  <c r="L31" i="4" s="1"/>
  <c r="I36" i="4"/>
  <c r="J36" i="4"/>
  <c r="K36" i="4"/>
  <c r="L36" i="4"/>
  <c r="I39" i="4"/>
  <c r="I38" i="4" s="1"/>
  <c r="I40" i="4"/>
  <c r="J40" i="4"/>
  <c r="J39" i="4" s="1"/>
  <c r="J38" i="4" s="1"/>
  <c r="K40" i="4"/>
  <c r="K39" i="4" s="1"/>
  <c r="K38" i="4" s="1"/>
  <c r="L40" i="4"/>
  <c r="L39" i="4" s="1"/>
  <c r="L38" i="4" s="1"/>
  <c r="J42" i="4"/>
  <c r="I45" i="4"/>
  <c r="I44" i="4" s="1"/>
  <c r="I43" i="4" s="1"/>
  <c r="I42" i="4" s="1"/>
  <c r="J45" i="4"/>
  <c r="J44" i="4" s="1"/>
  <c r="J43" i="4" s="1"/>
  <c r="K45" i="4"/>
  <c r="K44" i="4" s="1"/>
  <c r="K43" i="4" s="1"/>
  <c r="K42" i="4" s="1"/>
  <c r="L45" i="4"/>
  <c r="L44" i="4" s="1"/>
  <c r="L43" i="4" s="1"/>
  <c r="L42" i="4" s="1"/>
  <c r="J63" i="4"/>
  <c r="I64" i="4"/>
  <c r="I63" i="4" s="1"/>
  <c r="J64" i="4"/>
  <c r="K64" i="4"/>
  <c r="K63" i="4" s="1"/>
  <c r="L64" i="4"/>
  <c r="L63" i="4" s="1"/>
  <c r="L62" i="4" s="1"/>
  <c r="L61" i="4" s="1"/>
  <c r="I69" i="4"/>
  <c r="I68" i="4" s="1"/>
  <c r="J69" i="4"/>
  <c r="J68" i="4" s="1"/>
  <c r="J62" i="4" s="1"/>
  <c r="J61" i="4" s="1"/>
  <c r="K69" i="4"/>
  <c r="K68" i="4" s="1"/>
  <c r="L69" i="4"/>
  <c r="L68" i="4" s="1"/>
  <c r="I73" i="4"/>
  <c r="I74" i="4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3" i="4"/>
  <c r="I82" i="4" s="1"/>
  <c r="J84" i="4"/>
  <c r="J83" i="4" s="1"/>
  <c r="J82" i="4" s="1"/>
  <c r="I85" i="4"/>
  <c r="I84" i="4" s="1"/>
  <c r="J85" i="4"/>
  <c r="K85" i="4"/>
  <c r="K84" i="4" s="1"/>
  <c r="K83" i="4" s="1"/>
  <c r="K82" i="4" s="1"/>
  <c r="L85" i="4"/>
  <c r="L84" i="4" s="1"/>
  <c r="L83" i="4" s="1"/>
  <c r="L82" i="4" s="1"/>
  <c r="I91" i="4"/>
  <c r="I90" i="4" s="1"/>
  <c r="I92" i="4"/>
  <c r="J92" i="4"/>
  <c r="J91" i="4" s="1"/>
  <c r="J90" i="4" s="1"/>
  <c r="K92" i="4"/>
  <c r="K91" i="4" s="1"/>
  <c r="K90" i="4" s="1"/>
  <c r="L92" i="4"/>
  <c r="L91" i="4" s="1"/>
  <c r="L90" i="4" s="1"/>
  <c r="J95" i="4"/>
  <c r="J96" i="4"/>
  <c r="I97" i="4"/>
  <c r="I96" i="4" s="1"/>
  <c r="I95" i="4" s="1"/>
  <c r="J97" i="4"/>
  <c r="K97" i="4"/>
  <c r="K96" i="4" s="1"/>
  <c r="K95" i="4" s="1"/>
  <c r="L97" i="4"/>
  <c r="L96" i="4" s="1"/>
  <c r="L95" i="4" s="1"/>
  <c r="I101" i="4"/>
  <c r="I100" i="4" s="1"/>
  <c r="I102" i="4"/>
  <c r="J102" i="4"/>
  <c r="J101" i="4" s="1"/>
  <c r="J100" i="4" s="1"/>
  <c r="K102" i="4"/>
  <c r="K101" i="4" s="1"/>
  <c r="K100" i="4" s="1"/>
  <c r="L102" i="4"/>
  <c r="L101" i="4" s="1"/>
  <c r="L100" i="4" s="1"/>
  <c r="I105" i="4"/>
  <c r="J105" i="4"/>
  <c r="I106" i="4"/>
  <c r="J106" i="4"/>
  <c r="K106" i="4"/>
  <c r="K105" i="4" s="1"/>
  <c r="L106" i="4"/>
  <c r="L105" i="4" s="1"/>
  <c r="I111" i="4"/>
  <c r="I110" i="4" s="1"/>
  <c r="I112" i="4"/>
  <c r="J112" i="4"/>
  <c r="J111" i="4" s="1"/>
  <c r="J110" i="4" s="1"/>
  <c r="J109" i="4" s="1"/>
  <c r="K112" i="4"/>
  <c r="K111" i="4" s="1"/>
  <c r="K110" i="4" s="1"/>
  <c r="L112" i="4"/>
  <c r="L111" i="4" s="1"/>
  <c r="L110" i="4" s="1"/>
  <c r="J115" i="4"/>
  <c r="I117" i="4"/>
  <c r="I116" i="4" s="1"/>
  <c r="I115" i="4" s="1"/>
  <c r="J117" i="4"/>
  <c r="J116" i="4" s="1"/>
  <c r="K117" i="4"/>
  <c r="K116" i="4" s="1"/>
  <c r="K115" i="4" s="1"/>
  <c r="L117" i="4"/>
  <c r="L116" i="4" s="1"/>
  <c r="L115" i="4" s="1"/>
  <c r="I120" i="4"/>
  <c r="I119" i="4" s="1"/>
  <c r="I121" i="4"/>
  <c r="J121" i="4"/>
  <c r="J120" i="4" s="1"/>
  <c r="J119" i="4" s="1"/>
  <c r="K121" i="4"/>
  <c r="K120" i="4" s="1"/>
  <c r="K119" i="4" s="1"/>
  <c r="L121" i="4"/>
  <c r="L120" i="4" s="1"/>
  <c r="L119" i="4" s="1"/>
  <c r="J123" i="4"/>
  <c r="I125" i="4"/>
  <c r="I124" i="4" s="1"/>
  <c r="I123" i="4" s="1"/>
  <c r="J125" i="4"/>
  <c r="J124" i="4" s="1"/>
  <c r="K125" i="4"/>
  <c r="K124" i="4" s="1"/>
  <c r="K123" i="4" s="1"/>
  <c r="L125" i="4"/>
  <c r="L124" i="4" s="1"/>
  <c r="L123" i="4" s="1"/>
  <c r="I128" i="4"/>
  <c r="I127" i="4" s="1"/>
  <c r="I129" i="4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I131" i="4" s="1"/>
  <c r="J134" i="4"/>
  <c r="J133" i="4" s="1"/>
  <c r="J132" i="4" s="1"/>
  <c r="J131" i="4" s="1"/>
  <c r="K134" i="4"/>
  <c r="K133" i="4" s="1"/>
  <c r="K132" i="4" s="1"/>
  <c r="L134" i="4"/>
  <c r="L133" i="4" s="1"/>
  <c r="L132" i="4" s="1"/>
  <c r="L131" i="4" s="1"/>
  <c r="I137" i="4"/>
  <c r="J138" i="4"/>
  <c r="J137" i="4" s="1"/>
  <c r="I139" i="4"/>
  <c r="I138" i="4" s="1"/>
  <c r="J139" i="4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6" i="4"/>
  <c r="I145" i="4" s="1"/>
  <c r="I147" i="4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L153" i="4"/>
  <c r="L152" i="4" s="1"/>
  <c r="L151" i="4" s="1"/>
  <c r="L150" i="4" s="1"/>
  <c r="I157" i="4"/>
  <c r="I158" i="4"/>
  <c r="J158" i="4"/>
  <c r="J157" i="4" s="1"/>
  <c r="K158" i="4"/>
  <c r="K157" i="4" s="1"/>
  <c r="L158" i="4"/>
  <c r="L157" i="4" s="1"/>
  <c r="I163" i="4"/>
  <c r="I162" i="4" s="1"/>
  <c r="I161" i="4" s="1"/>
  <c r="I160" i="4" s="1"/>
  <c r="J163" i="4"/>
  <c r="J162" i="4" s="1"/>
  <c r="J161" i="4" s="1"/>
  <c r="K163" i="4"/>
  <c r="K162" i="4" s="1"/>
  <c r="K161" i="4" s="1"/>
  <c r="L163" i="4"/>
  <c r="L162" i="4" s="1"/>
  <c r="L161" i="4" s="1"/>
  <c r="I165" i="4"/>
  <c r="I166" i="4"/>
  <c r="J166" i="4"/>
  <c r="J165" i="4" s="1"/>
  <c r="J160" i="4" s="1"/>
  <c r="I167" i="4"/>
  <c r="J167" i="4"/>
  <c r="K167" i="4"/>
  <c r="K166" i="4" s="1"/>
  <c r="K165" i="4" s="1"/>
  <c r="L167" i="4"/>
  <c r="L166" i="4" s="1"/>
  <c r="I171" i="4"/>
  <c r="J171" i="4"/>
  <c r="I172" i="4"/>
  <c r="J172" i="4"/>
  <c r="K172" i="4"/>
  <c r="K171" i="4" s="1"/>
  <c r="L172" i="4"/>
  <c r="L171" i="4" s="1"/>
  <c r="J178" i="4"/>
  <c r="I179" i="4"/>
  <c r="J179" i="4"/>
  <c r="I180" i="4"/>
  <c r="J180" i="4"/>
  <c r="K180" i="4"/>
  <c r="K179" i="4" s="1"/>
  <c r="L180" i="4"/>
  <c r="L179" i="4" s="1"/>
  <c r="L178" i="4" s="1"/>
  <c r="J182" i="4"/>
  <c r="I183" i="4"/>
  <c r="I182" i="4" s="1"/>
  <c r="I178" i="4" s="1"/>
  <c r="I177" i="4" s="1"/>
  <c r="J183" i="4"/>
  <c r="K183" i="4"/>
  <c r="K182" i="4" s="1"/>
  <c r="L183" i="4"/>
  <c r="L182" i="4" s="1"/>
  <c r="I187" i="4"/>
  <c r="I188" i="4"/>
  <c r="J188" i="4"/>
  <c r="J187" i="4" s="1"/>
  <c r="K188" i="4"/>
  <c r="K187" i="4" s="1"/>
  <c r="L188" i="4"/>
  <c r="L187" i="4" s="1"/>
  <c r="I192" i="4"/>
  <c r="J192" i="4"/>
  <c r="I193" i="4"/>
  <c r="J193" i="4"/>
  <c r="K193" i="4"/>
  <c r="K192" i="4" s="1"/>
  <c r="L193" i="4"/>
  <c r="L192" i="4" s="1"/>
  <c r="I197" i="4"/>
  <c r="J197" i="4"/>
  <c r="I198" i="4"/>
  <c r="J198" i="4"/>
  <c r="K198" i="4"/>
  <c r="K197" i="4" s="1"/>
  <c r="L198" i="4"/>
  <c r="L197" i="4" s="1"/>
  <c r="I201" i="4"/>
  <c r="I200" i="4" s="1"/>
  <c r="I202" i="4"/>
  <c r="J202" i="4"/>
  <c r="J201" i="4" s="1"/>
  <c r="J200" i="4" s="1"/>
  <c r="K202" i="4"/>
  <c r="K201" i="4" s="1"/>
  <c r="K200" i="4" s="1"/>
  <c r="L202" i="4"/>
  <c r="L201" i="4" s="1"/>
  <c r="L200" i="4" s="1"/>
  <c r="I208" i="4"/>
  <c r="J208" i="4"/>
  <c r="I209" i="4"/>
  <c r="J209" i="4"/>
  <c r="K209" i="4"/>
  <c r="K208" i="4" s="1"/>
  <c r="K207" i="4" s="1"/>
  <c r="L209" i="4"/>
  <c r="L208" i="4" s="1"/>
  <c r="L207" i="4" s="1"/>
  <c r="I212" i="4"/>
  <c r="I211" i="4" s="1"/>
  <c r="I207" i="4" s="1"/>
  <c r="J212" i="4"/>
  <c r="J211" i="4" s="1"/>
  <c r="J207" i="4" s="1"/>
  <c r="K212" i="4"/>
  <c r="K211" i="4" s="1"/>
  <c r="L212" i="4"/>
  <c r="L211" i="4" s="1"/>
  <c r="I219" i="4"/>
  <c r="I220" i="4"/>
  <c r="J220" i="4"/>
  <c r="J219" i="4" s="1"/>
  <c r="I221" i="4"/>
  <c r="J221" i="4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J231" i="4"/>
  <c r="I232" i="4"/>
  <c r="I231" i="4" s="1"/>
  <c r="J232" i="4"/>
  <c r="K232" i="4"/>
  <c r="K231" i="4" s="1"/>
  <c r="L232" i="4"/>
  <c r="L231" i="4" s="1"/>
  <c r="L230" i="4" s="1"/>
  <c r="L229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4" i="4"/>
  <c r="I245" i="4"/>
  <c r="J245" i="4"/>
  <c r="J244" i="4" s="1"/>
  <c r="K245" i="4"/>
  <c r="K244" i="4" s="1"/>
  <c r="L245" i="4"/>
  <c r="L244" i="4" s="1"/>
  <c r="I248" i="4"/>
  <c r="J248" i="4"/>
  <c r="I249" i="4"/>
  <c r="J249" i="4"/>
  <c r="K249" i="4"/>
  <c r="K248" i="4" s="1"/>
  <c r="L249" i="4"/>
  <c r="L248" i="4" s="1"/>
  <c r="I252" i="4"/>
  <c r="J252" i="4"/>
  <c r="I253" i="4"/>
  <c r="J253" i="4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8" i="4"/>
  <c r="I259" i="4"/>
  <c r="J259" i="4"/>
  <c r="J258" i="4" s="1"/>
  <c r="K259" i="4"/>
  <c r="K258" i="4" s="1"/>
  <c r="L259" i="4"/>
  <c r="L258" i="4" s="1"/>
  <c r="J263" i="4"/>
  <c r="I264" i="4"/>
  <c r="I263" i="4" s="1"/>
  <c r="J264" i="4"/>
  <c r="K264" i="4"/>
  <c r="K263" i="4" s="1"/>
  <c r="L264" i="4"/>
  <c r="L263" i="4" s="1"/>
  <c r="L262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6" i="4"/>
  <c r="I277" i="4"/>
  <c r="J277" i="4"/>
  <c r="J276" i="4" s="1"/>
  <c r="K277" i="4"/>
  <c r="K276" i="4" s="1"/>
  <c r="L277" i="4"/>
  <c r="L276" i="4" s="1"/>
  <c r="J280" i="4"/>
  <c r="I281" i="4"/>
  <c r="I280" i="4" s="1"/>
  <c r="J281" i="4"/>
  <c r="K281" i="4"/>
  <c r="K280" i="4" s="1"/>
  <c r="L281" i="4"/>
  <c r="L280" i="4" s="1"/>
  <c r="I284" i="4"/>
  <c r="I285" i="4"/>
  <c r="J285" i="4"/>
  <c r="J284" i="4" s="1"/>
  <c r="K285" i="4"/>
  <c r="K284" i="4" s="1"/>
  <c r="L285" i="4"/>
  <c r="L284" i="4" s="1"/>
  <c r="I287" i="4"/>
  <c r="J287" i="4"/>
  <c r="L287" i="4"/>
  <c r="I288" i="4"/>
  <c r="J288" i="4"/>
  <c r="K288" i="4"/>
  <c r="K287" i="4" s="1"/>
  <c r="L288" i="4"/>
  <c r="I291" i="4"/>
  <c r="I290" i="4" s="1"/>
  <c r="J291" i="4"/>
  <c r="J290" i="4" s="1"/>
  <c r="K291" i="4"/>
  <c r="K290" i="4" s="1"/>
  <c r="L291" i="4"/>
  <c r="L290" i="4" s="1"/>
  <c r="I296" i="4"/>
  <c r="I295" i="4" s="1"/>
  <c r="I294" i="4" s="1"/>
  <c r="J296" i="4"/>
  <c r="I297" i="4"/>
  <c r="J297" i="4"/>
  <c r="K297" i="4"/>
  <c r="K296" i="4" s="1"/>
  <c r="L297" i="4"/>
  <c r="I299" i="4"/>
  <c r="J299" i="4"/>
  <c r="K299" i="4"/>
  <c r="L299" i="4"/>
  <c r="I302" i="4"/>
  <c r="J302" i="4"/>
  <c r="K302" i="4"/>
  <c r="L302" i="4"/>
  <c r="J305" i="4"/>
  <c r="I306" i="4"/>
  <c r="I305" i="4" s="1"/>
  <c r="J306" i="4"/>
  <c r="K306" i="4"/>
  <c r="K305" i="4" s="1"/>
  <c r="L306" i="4"/>
  <c r="L305" i="4" s="1"/>
  <c r="I309" i="4"/>
  <c r="I310" i="4"/>
  <c r="J310" i="4"/>
  <c r="J309" i="4" s="1"/>
  <c r="K310" i="4"/>
  <c r="K309" i="4" s="1"/>
  <c r="L310" i="4"/>
  <c r="L309" i="4" s="1"/>
  <c r="I313" i="4"/>
  <c r="J313" i="4"/>
  <c r="I314" i="4"/>
  <c r="J314" i="4"/>
  <c r="K314" i="4"/>
  <c r="K313" i="4" s="1"/>
  <c r="L314" i="4"/>
  <c r="L313" i="4" s="1"/>
  <c r="I317" i="4"/>
  <c r="J317" i="4"/>
  <c r="I318" i="4"/>
  <c r="J318" i="4"/>
  <c r="K318" i="4"/>
  <c r="K317" i="4" s="1"/>
  <c r="L318" i="4"/>
  <c r="L317" i="4" s="1"/>
  <c r="J320" i="4"/>
  <c r="I321" i="4"/>
  <c r="I320" i="4" s="1"/>
  <c r="J321" i="4"/>
  <c r="K321" i="4"/>
  <c r="K320" i="4" s="1"/>
  <c r="L321" i="4"/>
  <c r="L320" i="4" s="1"/>
  <c r="I323" i="4"/>
  <c r="I324" i="4"/>
  <c r="J324" i="4"/>
  <c r="J323" i="4" s="1"/>
  <c r="K324" i="4"/>
  <c r="K323" i="4" s="1"/>
  <c r="L324" i="4"/>
  <c r="L323" i="4" s="1"/>
  <c r="I328" i="4"/>
  <c r="J328" i="4"/>
  <c r="I329" i="4"/>
  <c r="J329" i="4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J337" i="4"/>
  <c r="I338" i="4"/>
  <c r="I337" i="4" s="1"/>
  <c r="I327" i="4" s="1"/>
  <c r="J338" i="4"/>
  <c r="K338" i="4"/>
  <c r="K337" i="4" s="1"/>
  <c r="L338" i="4"/>
  <c r="L337" i="4" s="1"/>
  <c r="I341" i="4"/>
  <c r="I342" i="4"/>
  <c r="J342" i="4"/>
  <c r="J341" i="4" s="1"/>
  <c r="K342" i="4"/>
  <c r="K341" i="4" s="1"/>
  <c r="L342" i="4"/>
  <c r="L341" i="4" s="1"/>
  <c r="I345" i="4"/>
  <c r="J345" i="4"/>
  <c r="I346" i="4"/>
  <c r="J346" i="4"/>
  <c r="K346" i="4"/>
  <c r="K345" i="4" s="1"/>
  <c r="L346" i="4"/>
  <c r="L345" i="4" s="1"/>
  <c r="I349" i="4"/>
  <c r="J349" i="4"/>
  <c r="I350" i="4"/>
  <c r="J350" i="4"/>
  <c r="K350" i="4"/>
  <c r="K349" i="4" s="1"/>
  <c r="L350" i="4"/>
  <c r="L349" i="4" s="1"/>
  <c r="J352" i="4"/>
  <c r="I353" i="4"/>
  <c r="I352" i="4" s="1"/>
  <c r="J353" i="4"/>
  <c r="K353" i="4"/>
  <c r="K352" i="4" s="1"/>
  <c r="L353" i="4"/>
  <c r="L352" i="4" s="1"/>
  <c r="I355" i="4"/>
  <c r="I356" i="4"/>
  <c r="J356" i="4"/>
  <c r="J355" i="4" s="1"/>
  <c r="K356" i="4"/>
  <c r="K355" i="4" s="1"/>
  <c r="L356" i="4"/>
  <c r="L355" i="4" s="1"/>
  <c r="K359" i="6" l="1"/>
  <c r="K359" i="5"/>
  <c r="L294" i="5"/>
  <c r="L176" i="5" s="1"/>
  <c r="L359" i="5" s="1"/>
  <c r="J177" i="5"/>
  <c r="J176" i="5" s="1"/>
  <c r="I30" i="5"/>
  <c r="K177" i="5"/>
  <c r="K176" i="5" s="1"/>
  <c r="J30" i="5"/>
  <c r="J294" i="5"/>
  <c r="I176" i="5"/>
  <c r="I294" i="5"/>
  <c r="J295" i="4"/>
  <c r="L177" i="4"/>
  <c r="L109" i="4"/>
  <c r="J230" i="4"/>
  <c r="J262" i="4"/>
  <c r="J327" i="4"/>
  <c r="L327" i="4"/>
  <c r="L89" i="4"/>
  <c r="L30" i="4" s="1"/>
  <c r="J89" i="4"/>
  <c r="K295" i="4"/>
  <c r="K294" i="4" s="1"/>
  <c r="I262" i="4"/>
  <c r="I230" i="4"/>
  <c r="I229" i="4" s="1"/>
  <c r="I176" i="4" s="1"/>
  <c r="J177" i="4"/>
  <c r="L165" i="4"/>
  <c r="L160" i="4" s="1"/>
  <c r="J151" i="4"/>
  <c r="J150" i="4" s="1"/>
  <c r="I109" i="4"/>
  <c r="I89" i="4"/>
  <c r="J31" i="4"/>
  <c r="J30" i="4" s="1"/>
  <c r="L296" i="4"/>
  <c r="L295" i="4" s="1"/>
  <c r="L294" i="4" s="1"/>
  <c r="I62" i="4"/>
  <c r="I61" i="4" s="1"/>
  <c r="I30" i="4" s="1"/>
  <c r="I359" i="4" s="1"/>
  <c r="K327" i="4"/>
  <c r="I151" i="4"/>
  <c r="I150" i="4" s="1"/>
  <c r="K262" i="4"/>
  <c r="K230" i="4"/>
  <c r="K229" i="4" s="1"/>
  <c r="K178" i="4"/>
  <c r="K177" i="4" s="1"/>
  <c r="K62" i="4"/>
  <c r="K61" i="4" s="1"/>
  <c r="K31" i="4"/>
  <c r="K160" i="4"/>
  <c r="K151" i="4"/>
  <c r="K150" i="4" s="1"/>
  <c r="K131" i="4"/>
  <c r="K109" i="4"/>
  <c r="K89" i="4"/>
  <c r="I34" i="3"/>
  <c r="J34" i="3"/>
  <c r="J33" i="3" s="1"/>
  <c r="J32" i="3" s="1"/>
  <c r="K34" i="3"/>
  <c r="K33" i="3" s="1"/>
  <c r="K32" i="3" s="1"/>
  <c r="L34" i="3"/>
  <c r="L33" i="3" s="1"/>
  <c r="L32" i="3" s="1"/>
  <c r="I36" i="3"/>
  <c r="J36" i="3"/>
  <c r="K36" i="3"/>
  <c r="L36" i="3"/>
  <c r="I38" i="3"/>
  <c r="I40" i="3"/>
  <c r="I39" i="3" s="1"/>
  <c r="J40" i="3"/>
  <c r="J39" i="3" s="1"/>
  <c r="J38" i="3" s="1"/>
  <c r="K40" i="3"/>
  <c r="K39" i="3" s="1"/>
  <c r="K38" i="3" s="1"/>
  <c r="L40" i="3"/>
  <c r="L39" i="3" s="1"/>
  <c r="L38" i="3" s="1"/>
  <c r="I44" i="3"/>
  <c r="I43" i="3" s="1"/>
  <c r="I42" i="3" s="1"/>
  <c r="I45" i="3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I62" i="3" s="1"/>
  <c r="I61" i="3" s="1"/>
  <c r="J64" i="3"/>
  <c r="J63" i="3" s="1"/>
  <c r="K64" i="3"/>
  <c r="K63" i="3" s="1"/>
  <c r="L64" i="3"/>
  <c r="L63" i="3" s="1"/>
  <c r="I68" i="3"/>
  <c r="I69" i="3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2" i="3"/>
  <c r="I84" i="3"/>
  <c r="I83" i="3" s="1"/>
  <c r="I85" i="3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5" i="3"/>
  <c r="I97" i="3"/>
  <c r="I96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5" i="3"/>
  <c r="I106" i="3"/>
  <c r="J106" i="3"/>
  <c r="J105" i="3" s="1"/>
  <c r="K106" i="3"/>
  <c r="K105" i="3" s="1"/>
  <c r="L106" i="3"/>
  <c r="L105" i="3" s="1"/>
  <c r="I112" i="3"/>
  <c r="I111" i="3" s="1"/>
  <c r="I110" i="3" s="1"/>
  <c r="I109" i="3" s="1"/>
  <c r="J112" i="3"/>
  <c r="J111" i="3" s="1"/>
  <c r="J110" i="3" s="1"/>
  <c r="K112" i="3"/>
  <c r="K111" i="3" s="1"/>
  <c r="K110" i="3" s="1"/>
  <c r="L112" i="3"/>
  <c r="L111" i="3" s="1"/>
  <c r="L110" i="3" s="1"/>
  <c r="I115" i="3"/>
  <c r="I117" i="3"/>
  <c r="I116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3" i="3"/>
  <c r="I125" i="3"/>
  <c r="I124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L132" i="3"/>
  <c r="I133" i="3"/>
  <c r="I132" i="3" s="1"/>
  <c r="I134" i="3"/>
  <c r="J134" i="3"/>
  <c r="J133" i="3" s="1"/>
  <c r="J132" i="3" s="1"/>
  <c r="J131" i="3" s="1"/>
  <c r="K134" i="3"/>
  <c r="K133" i="3" s="1"/>
  <c r="K132" i="3" s="1"/>
  <c r="L134" i="3"/>
  <c r="L133" i="3" s="1"/>
  <c r="L137" i="3"/>
  <c r="I138" i="3"/>
  <c r="I137" i="3" s="1"/>
  <c r="I139" i="3"/>
  <c r="J139" i="3"/>
  <c r="J138" i="3" s="1"/>
  <c r="J137" i="3" s="1"/>
  <c r="K139" i="3"/>
  <c r="K138" i="3" s="1"/>
  <c r="K137" i="3" s="1"/>
  <c r="L139" i="3"/>
  <c r="L138" i="3" s="1"/>
  <c r="I143" i="3"/>
  <c r="I142" i="3" s="1"/>
  <c r="J143" i="3"/>
  <c r="J142" i="3" s="1"/>
  <c r="K143" i="3"/>
  <c r="K142" i="3" s="1"/>
  <c r="L143" i="3"/>
  <c r="L142" i="3" s="1"/>
  <c r="L146" i="3"/>
  <c r="L145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I152" i="3"/>
  <c r="I153" i="3"/>
  <c r="J153" i="3"/>
  <c r="J152" i="3" s="1"/>
  <c r="J151" i="3" s="1"/>
  <c r="J150" i="3" s="1"/>
  <c r="K153" i="3"/>
  <c r="K152" i="3" s="1"/>
  <c r="K151" i="3" s="1"/>
  <c r="K150" i="3" s="1"/>
  <c r="L153" i="3"/>
  <c r="L152" i="3" s="1"/>
  <c r="I158" i="3"/>
  <c r="I157" i="3" s="1"/>
  <c r="J158" i="3"/>
  <c r="J157" i="3" s="1"/>
  <c r="K158" i="3"/>
  <c r="K157" i="3" s="1"/>
  <c r="L158" i="3"/>
  <c r="L157" i="3" s="1"/>
  <c r="L151" i="3" s="1"/>
  <c r="L150" i="3" s="1"/>
  <c r="L161" i="3"/>
  <c r="I162" i="3"/>
  <c r="I161" i="3" s="1"/>
  <c r="I163" i="3"/>
  <c r="J163" i="3"/>
  <c r="J162" i="3" s="1"/>
  <c r="J161" i="3" s="1"/>
  <c r="J160" i="3" s="1"/>
  <c r="K163" i="3"/>
  <c r="K162" i="3" s="1"/>
  <c r="K161" i="3" s="1"/>
  <c r="L163" i="3"/>
  <c r="L162" i="3" s="1"/>
  <c r="I166" i="3"/>
  <c r="I165" i="3" s="1"/>
  <c r="I160" i="3" s="1"/>
  <c r="I167" i="3"/>
  <c r="J167" i="3"/>
  <c r="J166" i="3" s="1"/>
  <c r="J165" i="3" s="1"/>
  <c r="K167" i="3"/>
  <c r="K166" i="3" s="1"/>
  <c r="K165" i="3" s="1"/>
  <c r="L167" i="3"/>
  <c r="L166" i="3" s="1"/>
  <c r="I172" i="3"/>
  <c r="I171" i="3" s="1"/>
  <c r="J172" i="3"/>
  <c r="J171" i="3" s="1"/>
  <c r="K172" i="3"/>
  <c r="K171" i="3" s="1"/>
  <c r="L172" i="3"/>
  <c r="L171" i="3" s="1"/>
  <c r="L165" i="3" s="1"/>
  <c r="I180" i="3"/>
  <c r="I179" i="3" s="1"/>
  <c r="J180" i="3"/>
  <c r="J179" i="3" s="1"/>
  <c r="K180" i="3"/>
  <c r="K179" i="3" s="1"/>
  <c r="L180" i="3"/>
  <c r="L179" i="3" s="1"/>
  <c r="I182" i="3"/>
  <c r="I183" i="3"/>
  <c r="J183" i="3"/>
  <c r="J182" i="3" s="1"/>
  <c r="K183" i="3"/>
  <c r="K182" i="3" s="1"/>
  <c r="L183" i="3"/>
  <c r="L182" i="3" s="1"/>
  <c r="I188" i="3"/>
  <c r="I187" i="3" s="1"/>
  <c r="I178" i="3" s="1"/>
  <c r="J188" i="3"/>
  <c r="J187" i="3" s="1"/>
  <c r="K188" i="3"/>
  <c r="K187" i="3" s="1"/>
  <c r="L188" i="3"/>
  <c r="L187" i="3" s="1"/>
  <c r="I192" i="3"/>
  <c r="I193" i="3"/>
  <c r="J193" i="3"/>
  <c r="J192" i="3" s="1"/>
  <c r="K193" i="3"/>
  <c r="K192" i="3" s="1"/>
  <c r="L193" i="3"/>
  <c r="L192" i="3" s="1"/>
  <c r="I197" i="3"/>
  <c r="I198" i="3"/>
  <c r="J198" i="3"/>
  <c r="J197" i="3" s="1"/>
  <c r="K198" i="3"/>
  <c r="K197" i="3" s="1"/>
  <c r="L198" i="3"/>
  <c r="L197" i="3" s="1"/>
  <c r="I201" i="3"/>
  <c r="I200" i="3" s="1"/>
  <c r="I202" i="3"/>
  <c r="J202" i="3"/>
  <c r="J201" i="3" s="1"/>
  <c r="J200" i="3" s="1"/>
  <c r="K202" i="3"/>
  <c r="K201" i="3" s="1"/>
  <c r="K200" i="3" s="1"/>
  <c r="L202" i="3"/>
  <c r="L201" i="3" s="1"/>
  <c r="L200" i="3" s="1"/>
  <c r="I208" i="3"/>
  <c r="I209" i="3"/>
  <c r="J209" i="3"/>
  <c r="J208" i="3" s="1"/>
  <c r="J207" i="3" s="1"/>
  <c r="K209" i="3"/>
  <c r="K208" i="3" s="1"/>
  <c r="K207" i="3" s="1"/>
  <c r="L209" i="3"/>
  <c r="L208" i="3" s="1"/>
  <c r="I212" i="3"/>
  <c r="I211" i="3" s="1"/>
  <c r="I207" i="3" s="1"/>
  <c r="J212" i="3"/>
  <c r="J211" i="3" s="1"/>
  <c r="K212" i="3"/>
  <c r="K211" i="3" s="1"/>
  <c r="L212" i="3"/>
  <c r="L211" i="3" s="1"/>
  <c r="I220" i="3"/>
  <c r="I219" i="3" s="1"/>
  <c r="I221" i="3"/>
  <c r="J221" i="3"/>
  <c r="J220" i="3" s="1"/>
  <c r="J219" i="3" s="1"/>
  <c r="K221" i="3"/>
  <c r="K220" i="3" s="1"/>
  <c r="K219" i="3" s="1"/>
  <c r="L221" i="3"/>
  <c r="L220" i="3" s="1"/>
  <c r="L219" i="3" s="1"/>
  <c r="K223" i="3"/>
  <c r="I225" i="3"/>
  <c r="I224" i="3" s="1"/>
  <c r="I223" i="3" s="1"/>
  <c r="J225" i="3"/>
  <c r="J224" i="3" s="1"/>
  <c r="J223" i="3" s="1"/>
  <c r="K225" i="3"/>
  <c r="K224" i="3" s="1"/>
  <c r="L225" i="3"/>
  <c r="L224" i="3" s="1"/>
  <c r="L223" i="3" s="1"/>
  <c r="I231" i="3"/>
  <c r="I232" i="3"/>
  <c r="J232" i="3"/>
  <c r="J231" i="3" s="1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I241" i="3"/>
  <c r="I240" i="3" s="1"/>
  <c r="J241" i="3"/>
  <c r="J240" i="3" s="1"/>
  <c r="K241" i="3"/>
  <c r="K240" i="3" s="1"/>
  <c r="L241" i="3"/>
  <c r="L240" i="3" s="1"/>
  <c r="I245" i="3"/>
  <c r="I244" i="3" s="1"/>
  <c r="I230" i="3" s="1"/>
  <c r="J245" i="3"/>
  <c r="J244" i="3" s="1"/>
  <c r="K245" i="3"/>
  <c r="K244" i="3" s="1"/>
  <c r="L245" i="3"/>
  <c r="L244" i="3" s="1"/>
  <c r="I248" i="3"/>
  <c r="I249" i="3"/>
  <c r="J249" i="3"/>
  <c r="J248" i="3" s="1"/>
  <c r="K249" i="3"/>
  <c r="K248" i="3" s="1"/>
  <c r="L249" i="3"/>
  <c r="L248" i="3" s="1"/>
  <c r="I252" i="3"/>
  <c r="I253" i="3"/>
  <c r="J253" i="3"/>
  <c r="J252" i="3" s="1"/>
  <c r="K253" i="3"/>
  <c r="K252" i="3" s="1"/>
  <c r="L253" i="3"/>
  <c r="L252" i="3" s="1"/>
  <c r="I256" i="3"/>
  <c r="I255" i="3" s="1"/>
  <c r="J256" i="3"/>
  <c r="J255" i="3" s="1"/>
  <c r="K256" i="3"/>
  <c r="K255" i="3" s="1"/>
  <c r="L256" i="3"/>
  <c r="L255" i="3" s="1"/>
  <c r="I259" i="3"/>
  <c r="I258" i="3" s="1"/>
  <c r="J259" i="3"/>
  <c r="J258" i="3" s="1"/>
  <c r="K259" i="3"/>
  <c r="K258" i="3" s="1"/>
  <c r="L259" i="3"/>
  <c r="L258" i="3" s="1"/>
  <c r="I263" i="3"/>
  <c r="I264" i="3"/>
  <c r="J264" i="3"/>
  <c r="J263" i="3" s="1"/>
  <c r="K264" i="3"/>
  <c r="K263" i="3" s="1"/>
  <c r="K262" i="3" s="1"/>
  <c r="L264" i="3"/>
  <c r="L263" i="3" s="1"/>
  <c r="I266" i="3"/>
  <c r="J266" i="3"/>
  <c r="K266" i="3"/>
  <c r="L266" i="3"/>
  <c r="I269" i="3"/>
  <c r="J269" i="3"/>
  <c r="K269" i="3"/>
  <c r="L269" i="3"/>
  <c r="I273" i="3"/>
  <c r="I272" i="3" s="1"/>
  <c r="J273" i="3"/>
  <c r="J272" i="3" s="1"/>
  <c r="K273" i="3"/>
  <c r="K272" i="3" s="1"/>
  <c r="L273" i="3"/>
  <c r="L272" i="3" s="1"/>
  <c r="I276" i="3"/>
  <c r="I277" i="3"/>
  <c r="J277" i="3"/>
  <c r="J276" i="3" s="1"/>
  <c r="K277" i="3"/>
  <c r="K276" i="3" s="1"/>
  <c r="L277" i="3"/>
  <c r="L276" i="3" s="1"/>
  <c r="I281" i="3"/>
  <c r="I280" i="3" s="1"/>
  <c r="J281" i="3"/>
  <c r="J280" i="3" s="1"/>
  <c r="K281" i="3"/>
  <c r="K280" i="3" s="1"/>
  <c r="L281" i="3"/>
  <c r="L280" i="3" s="1"/>
  <c r="I284" i="3"/>
  <c r="I285" i="3"/>
  <c r="J285" i="3"/>
  <c r="J284" i="3" s="1"/>
  <c r="K285" i="3"/>
  <c r="K284" i="3" s="1"/>
  <c r="L285" i="3"/>
  <c r="L284" i="3" s="1"/>
  <c r="I288" i="3"/>
  <c r="I287" i="3" s="1"/>
  <c r="J288" i="3"/>
  <c r="J287" i="3" s="1"/>
  <c r="K288" i="3"/>
  <c r="K287" i="3" s="1"/>
  <c r="L288" i="3"/>
  <c r="L287" i="3" s="1"/>
  <c r="I290" i="3"/>
  <c r="I291" i="3"/>
  <c r="J291" i="3"/>
  <c r="J290" i="3" s="1"/>
  <c r="K291" i="3"/>
  <c r="K290" i="3" s="1"/>
  <c r="L291" i="3"/>
  <c r="L290" i="3" s="1"/>
  <c r="I297" i="3"/>
  <c r="I296" i="3" s="1"/>
  <c r="J297" i="3"/>
  <c r="J296" i="3" s="1"/>
  <c r="K297" i="3"/>
  <c r="K296" i="3" s="1"/>
  <c r="L297" i="3"/>
  <c r="L296" i="3" s="1"/>
  <c r="L295" i="3" s="1"/>
  <c r="I299" i="3"/>
  <c r="J299" i="3"/>
  <c r="K299" i="3"/>
  <c r="L299" i="3"/>
  <c r="I302" i="3"/>
  <c r="J302" i="3"/>
  <c r="K302" i="3"/>
  <c r="L302" i="3"/>
  <c r="I305" i="3"/>
  <c r="I306" i="3"/>
  <c r="J306" i="3"/>
  <c r="J305" i="3" s="1"/>
  <c r="K306" i="3"/>
  <c r="K305" i="3" s="1"/>
  <c r="L306" i="3"/>
  <c r="L305" i="3" s="1"/>
  <c r="I310" i="3"/>
  <c r="I309" i="3" s="1"/>
  <c r="J310" i="3"/>
  <c r="J309" i="3" s="1"/>
  <c r="K310" i="3"/>
  <c r="K309" i="3" s="1"/>
  <c r="L310" i="3"/>
  <c r="L309" i="3" s="1"/>
  <c r="I313" i="3"/>
  <c r="I314" i="3"/>
  <c r="J314" i="3"/>
  <c r="J313" i="3" s="1"/>
  <c r="K314" i="3"/>
  <c r="K313" i="3" s="1"/>
  <c r="L314" i="3"/>
  <c r="L313" i="3" s="1"/>
  <c r="I318" i="3"/>
  <c r="I317" i="3" s="1"/>
  <c r="J318" i="3"/>
  <c r="J317" i="3" s="1"/>
  <c r="K318" i="3"/>
  <c r="K317" i="3" s="1"/>
  <c r="L318" i="3"/>
  <c r="L317" i="3" s="1"/>
  <c r="I320" i="3"/>
  <c r="I321" i="3"/>
  <c r="J321" i="3"/>
  <c r="J320" i="3" s="1"/>
  <c r="K321" i="3"/>
  <c r="K320" i="3" s="1"/>
  <c r="L321" i="3"/>
  <c r="L320" i="3" s="1"/>
  <c r="I324" i="3"/>
  <c r="I323" i="3" s="1"/>
  <c r="J324" i="3"/>
  <c r="J323" i="3" s="1"/>
  <c r="K324" i="3"/>
  <c r="K323" i="3" s="1"/>
  <c r="L324" i="3"/>
  <c r="L323" i="3" s="1"/>
  <c r="I329" i="3"/>
  <c r="I328" i="3" s="1"/>
  <c r="I327" i="3" s="1"/>
  <c r="J329" i="3"/>
  <c r="J328" i="3" s="1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I337" i="3"/>
  <c r="I338" i="3"/>
  <c r="J338" i="3"/>
  <c r="J337" i="3" s="1"/>
  <c r="K338" i="3"/>
  <c r="K337" i="3" s="1"/>
  <c r="L338" i="3"/>
  <c r="L337" i="3" s="1"/>
  <c r="I342" i="3"/>
  <c r="I341" i="3" s="1"/>
  <c r="J342" i="3"/>
  <c r="J341" i="3" s="1"/>
  <c r="K342" i="3"/>
  <c r="K341" i="3" s="1"/>
  <c r="L342" i="3"/>
  <c r="L341" i="3" s="1"/>
  <c r="I345" i="3"/>
  <c r="I346" i="3"/>
  <c r="J346" i="3"/>
  <c r="J345" i="3" s="1"/>
  <c r="K346" i="3"/>
  <c r="K345" i="3" s="1"/>
  <c r="L346" i="3"/>
  <c r="L345" i="3" s="1"/>
  <c r="I350" i="3"/>
  <c r="I349" i="3" s="1"/>
  <c r="J350" i="3"/>
  <c r="J349" i="3" s="1"/>
  <c r="K350" i="3"/>
  <c r="K349" i="3" s="1"/>
  <c r="L350" i="3"/>
  <c r="L349" i="3" s="1"/>
  <c r="I352" i="3"/>
  <c r="I353" i="3"/>
  <c r="J353" i="3"/>
  <c r="J352" i="3" s="1"/>
  <c r="K353" i="3"/>
  <c r="K352" i="3" s="1"/>
  <c r="L353" i="3"/>
  <c r="L352" i="3" s="1"/>
  <c r="I356" i="3"/>
  <c r="I355" i="3" s="1"/>
  <c r="J356" i="3"/>
  <c r="J355" i="3" s="1"/>
  <c r="K356" i="3"/>
  <c r="K355" i="3" s="1"/>
  <c r="L356" i="3"/>
  <c r="L355" i="3" s="1"/>
  <c r="J359" i="5" l="1"/>
  <c r="I359" i="5"/>
  <c r="K30" i="4"/>
  <c r="J229" i="4"/>
  <c r="J176" i="4" s="1"/>
  <c r="J359" i="4" s="1"/>
  <c r="L176" i="4"/>
  <c r="L359" i="4" s="1"/>
  <c r="K176" i="4"/>
  <c r="J294" i="4"/>
  <c r="I177" i="3"/>
  <c r="K295" i="3"/>
  <c r="I229" i="3"/>
  <c r="L109" i="3"/>
  <c r="I262" i="3"/>
  <c r="L230" i="3"/>
  <c r="L229" i="3" s="1"/>
  <c r="L178" i="3"/>
  <c r="L177" i="3" s="1"/>
  <c r="I89" i="3"/>
  <c r="L327" i="3"/>
  <c r="L294" i="3" s="1"/>
  <c r="L207" i="3"/>
  <c r="K327" i="3"/>
  <c r="I295" i="3"/>
  <c r="I294" i="3" s="1"/>
  <c r="L262" i="3"/>
  <c r="K230" i="3"/>
  <c r="K229" i="3" s="1"/>
  <c r="I131" i="3"/>
  <c r="L89" i="3"/>
  <c r="J262" i="3"/>
  <c r="I151" i="3"/>
  <c r="I150" i="3" s="1"/>
  <c r="K160" i="3"/>
  <c r="L160" i="3"/>
  <c r="K131" i="3"/>
  <c r="L131" i="3"/>
  <c r="I33" i="3"/>
  <c r="I32" i="3" s="1"/>
  <c r="I31" i="3" s="1"/>
  <c r="I30" i="3" s="1"/>
  <c r="J327" i="3"/>
  <c r="J295" i="3"/>
  <c r="J294" i="3" s="1"/>
  <c r="L62" i="3"/>
  <c r="L61" i="3" s="1"/>
  <c r="L31" i="3"/>
  <c r="L30" i="3" s="1"/>
  <c r="J230" i="3"/>
  <c r="K109" i="3"/>
  <c r="K89" i="3"/>
  <c r="K62" i="3"/>
  <c r="K61" i="3" s="1"/>
  <c r="K31" i="3"/>
  <c r="K178" i="3"/>
  <c r="K177" i="3" s="1"/>
  <c r="J178" i="3"/>
  <c r="J177" i="3" s="1"/>
  <c r="J109" i="3"/>
  <c r="J89" i="3"/>
  <c r="J62" i="3"/>
  <c r="J61" i="3" s="1"/>
  <c r="J31" i="3"/>
  <c r="I34" i="2"/>
  <c r="I33" i="2" s="1"/>
  <c r="I32" i="2" s="1"/>
  <c r="J34" i="2"/>
  <c r="J33" i="2" s="1"/>
  <c r="J32" i="2" s="1"/>
  <c r="K34" i="2"/>
  <c r="K33" i="2" s="1"/>
  <c r="K32" i="2" s="1"/>
  <c r="K31" i="2" s="1"/>
  <c r="L34" i="2"/>
  <c r="L33" i="2" s="1"/>
  <c r="L32" i="2" s="1"/>
  <c r="L31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K131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J153" i="2"/>
  <c r="J152" i="2" s="1"/>
  <c r="K153" i="2"/>
  <c r="K152" i="2" s="1"/>
  <c r="K151" i="2" s="1"/>
  <c r="K150" i="2" s="1"/>
  <c r="L153" i="2"/>
  <c r="L152" i="2" s="1"/>
  <c r="L151" i="2" s="1"/>
  <c r="L150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K163" i="2"/>
  <c r="K162" i="2" s="1"/>
  <c r="K161" i="2" s="1"/>
  <c r="L163" i="2"/>
  <c r="L162" i="2" s="1"/>
  <c r="L161" i="2" s="1"/>
  <c r="I167" i="2"/>
  <c r="I166" i="2" s="1"/>
  <c r="I165" i="2" s="1"/>
  <c r="J167" i="2"/>
  <c r="J166" i="2" s="1"/>
  <c r="K167" i="2"/>
  <c r="K166" i="2" s="1"/>
  <c r="L167" i="2"/>
  <c r="L166" i="2" s="1"/>
  <c r="L165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2" i="2"/>
  <c r="I201" i="2" s="1"/>
  <c r="I200" i="2" s="1"/>
  <c r="J202" i="2"/>
  <c r="J201" i="2" s="1"/>
  <c r="J200" i="2" s="1"/>
  <c r="K202" i="2"/>
  <c r="K201" i="2" s="1"/>
  <c r="K200" i="2" s="1"/>
  <c r="L202" i="2"/>
  <c r="L201" i="2" s="1"/>
  <c r="L200" i="2" s="1"/>
  <c r="I209" i="2"/>
  <c r="I208" i="2" s="1"/>
  <c r="I207" i="2" s="1"/>
  <c r="J209" i="2"/>
  <c r="J208" i="2" s="1"/>
  <c r="K209" i="2"/>
  <c r="K208" i="2" s="1"/>
  <c r="L209" i="2"/>
  <c r="L208" i="2" s="1"/>
  <c r="I212" i="2"/>
  <c r="I211" i="2" s="1"/>
  <c r="J212" i="2"/>
  <c r="J211" i="2" s="1"/>
  <c r="K212" i="2"/>
  <c r="K211" i="2" s="1"/>
  <c r="L212" i="2"/>
  <c r="L211" i="2" s="1"/>
  <c r="I221" i="2"/>
  <c r="I220" i="2" s="1"/>
  <c r="I219" i="2" s="1"/>
  <c r="J221" i="2"/>
  <c r="J220" i="2" s="1"/>
  <c r="J219" i="2" s="1"/>
  <c r="K221" i="2"/>
  <c r="K220" i="2" s="1"/>
  <c r="K219" i="2" s="1"/>
  <c r="L221" i="2"/>
  <c r="L220" i="2" s="1"/>
  <c r="L219" i="2" s="1"/>
  <c r="I225" i="2"/>
  <c r="I224" i="2" s="1"/>
  <c r="I223" i="2" s="1"/>
  <c r="J225" i="2"/>
  <c r="J224" i="2" s="1"/>
  <c r="J223" i="2" s="1"/>
  <c r="K225" i="2"/>
  <c r="K224" i="2" s="1"/>
  <c r="K223" i="2" s="1"/>
  <c r="L225" i="2"/>
  <c r="L224" i="2" s="1"/>
  <c r="L223" i="2" s="1"/>
  <c r="I232" i="2"/>
  <c r="I231" i="2" s="1"/>
  <c r="J232" i="2"/>
  <c r="J231" i="2" s="1"/>
  <c r="K232" i="2"/>
  <c r="K231" i="2" s="1"/>
  <c r="L232" i="2"/>
  <c r="L231" i="2" s="1"/>
  <c r="I234" i="2"/>
  <c r="J234" i="2"/>
  <c r="K234" i="2"/>
  <c r="L234" i="2"/>
  <c r="I237" i="2"/>
  <c r="J237" i="2"/>
  <c r="K237" i="2"/>
  <c r="L237" i="2"/>
  <c r="I241" i="2"/>
  <c r="I240" i="2" s="1"/>
  <c r="J241" i="2"/>
  <c r="J240" i="2" s="1"/>
  <c r="K241" i="2"/>
  <c r="K240" i="2" s="1"/>
  <c r="L241" i="2"/>
  <c r="L240" i="2" s="1"/>
  <c r="I245" i="2"/>
  <c r="I244" i="2" s="1"/>
  <c r="J245" i="2"/>
  <c r="J244" i="2" s="1"/>
  <c r="K245" i="2"/>
  <c r="K244" i="2" s="1"/>
  <c r="L245" i="2"/>
  <c r="L244" i="2" s="1"/>
  <c r="I249" i="2"/>
  <c r="I248" i="2" s="1"/>
  <c r="J249" i="2"/>
  <c r="J248" i="2" s="1"/>
  <c r="K249" i="2"/>
  <c r="K248" i="2" s="1"/>
  <c r="L249" i="2"/>
  <c r="L248" i="2" s="1"/>
  <c r="I253" i="2"/>
  <c r="I252" i="2" s="1"/>
  <c r="J253" i="2"/>
  <c r="J252" i="2" s="1"/>
  <c r="K253" i="2"/>
  <c r="K252" i="2" s="1"/>
  <c r="L253" i="2"/>
  <c r="L252" i="2" s="1"/>
  <c r="I256" i="2"/>
  <c r="I255" i="2" s="1"/>
  <c r="J256" i="2"/>
  <c r="J255" i="2" s="1"/>
  <c r="K256" i="2"/>
  <c r="K255" i="2" s="1"/>
  <c r="L256" i="2"/>
  <c r="L255" i="2" s="1"/>
  <c r="I259" i="2"/>
  <c r="I258" i="2" s="1"/>
  <c r="J259" i="2"/>
  <c r="J258" i="2" s="1"/>
  <c r="K259" i="2"/>
  <c r="K258" i="2" s="1"/>
  <c r="L259" i="2"/>
  <c r="L258" i="2" s="1"/>
  <c r="I264" i="2"/>
  <c r="I263" i="2" s="1"/>
  <c r="J264" i="2"/>
  <c r="J263" i="2" s="1"/>
  <c r="K264" i="2"/>
  <c r="K263" i="2" s="1"/>
  <c r="L264" i="2"/>
  <c r="L263" i="2" s="1"/>
  <c r="I266" i="2"/>
  <c r="J266" i="2"/>
  <c r="K266" i="2"/>
  <c r="L266" i="2"/>
  <c r="I269" i="2"/>
  <c r="J269" i="2"/>
  <c r="K269" i="2"/>
  <c r="L269" i="2"/>
  <c r="I273" i="2"/>
  <c r="I272" i="2" s="1"/>
  <c r="J273" i="2"/>
  <c r="J272" i="2" s="1"/>
  <c r="K273" i="2"/>
  <c r="K272" i="2" s="1"/>
  <c r="L273" i="2"/>
  <c r="L272" i="2" s="1"/>
  <c r="K276" i="2"/>
  <c r="I277" i="2"/>
  <c r="I276" i="2" s="1"/>
  <c r="J277" i="2"/>
  <c r="J276" i="2" s="1"/>
  <c r="K277" i="2"/>
  <c r="L277" i="2"/>
  <c r="L276" i="2" s="1"/>
  <c r="I281" i="2"/>
  <c r="I280" i="2" s="1"/>
  <c r="J281" i="2"/>
  <c r="J280" i="2" s="1"/>
  <c r="K281" i="2"/>
  <c r="K280" i="2" s="1"/>
  <c r="L281" i="2"/>
  <c r="L280" i="2" s="1"/>
  <c r="I285" i="2"/>
  <c r="I284" i="2" s="1"/>
  <c r="J285" i="2"/>
  <c r="J284" i="2" s="1"/>
  <c r="K285" i="2"/>
  <c r="K284" i="2" s="1"/>
  <c r="L285" i="2"/>
  <c r="L284" i="2" s="1"/>
  <c r="I288" i="2"/>
  <c r="I287" i="2" s="1"/>
  <c r="J288" i="2"/>
  <c r="J287" i="2" s="1"/>
  <c r="K288" i="2"/>
  <c r="K287" i="2" s="1"/>
  <c r="L288" i="2"/>
  <c r="L287" i="2" s="1"/>
  <c r="I291" i="2"/>
  <c r="I290" i="2" s="1"/>
  <c r="J291" i="2"/>
  <c r="J290" i="2" s="1"/>
  <c r="K291" i="2"/>
  <c r="K290" i="2" s="1"/>
  <c r="L291" i="2"/>
  <c r="L290" i="2" s="1"/>
  <c r="I297" i="2"/>
  <c r="I296" i="2" s="1"/>
  <c r="J297" i="2"/>
  <c r="J296" i="2" s="1"/>
  <c r="K297" i="2"/>
  <c r="K296" i="2" s="1"/>
  <c r="L297" i="2"/>
  <c r="L296" i="2" s="1"/>
  <c r="I299" i="2"/>
  <c r="J299" i="2"/>
  <c r="K299" i="2"/>
  <c r="L299" i="2"/>
  <c r="I302" i="2"/>
  <c r="J302" i="2"/>
  <c r="K302" i="2"/>
  <c r="L302" i="2"/>
  <c r="I306" i="2"/>
  <c r="I305" i="2" s="1"/>
  <c r="J306" i="2"/>
  <c r="J305" i="2" s="1"/>
  <c r="K306" i="2"/>
  <c r="K305" i="2" s="1"/>
  <c r="L306" i="2"/>
  <c r="L305" i="2" s="1"/>
  <c r="I310" i="2"/>
  <c r="I309" i="2" s="1"/>
  <c r="J310" i="2"/>
  <c r="J309" i="2" s="1"/>
  <c r="K310" i="2"/>
  <c r="K309" i="2" s="1"/>
  <c r="L310" i="2"/>
  <c r="L309" i="2" s="1"/>
  <c r="I314" i="2"/>
  <c r="I313" i="2" s="1"/>
  <c r="J314" i="2"/>
  <c r="J313" i="2" s="1"/>
  <c r="K314" i="2"/>
  <c r="K313" i="2" s="1"/>
  <c r="L314" i="2"/>
  <c r="L313" i="2" s="1"/>
  <c r="I318" i="2"/>
  <c r="I317" i="2" s="1"/>
  <c r="J318" i="2"/>
  <c r="J317" i="2" s="1"/>
  <c r="K318" i="2"/>
  <c r="K317" i="2" s="1"/>
  <c r="L318" i="2"/>
  <c r="L317" i="2" s="1"/>
  <c r="I321" i="2"/>
  <c r="I320" i="2" s="1"/>
  <c r="J321" i="2"/>
  <c r="J320" i="2" s="1"/>
  <c r="K321" i="2"/>
  <c r="K320" i="2" s="1"/>
  <c r="L321" i="2"/>
  <c r="L320" i="2" s="1"/>
  <c r="I324" i="2"/>
  <c r="I323" i="2" s="1"/>
  <c r="J324" i="2"/>
  <c r="J323" i="2" s="1"/>
  <c r="K324" i="2"/>
  <c r="K323" i="2" s="1"/>
  <c r="L324" i="2"/>
  <c r="L323" i="2" s="1"/>
  <c r="I329" i="2"/>
  <c r="I328" i="2" s="1"/>
  <c r="J329" i="2"/>
  <c r="J328" i="2" s="1"/>
  <c r="K329" i="2"/>
  <c r="K328" i="2" s="1"/>
  <c r="L329" i="2"/>
  <c r="L328" i="2" s="1"/>
  <c r="I331" i="2"/>
  <c r="J331" i="2"/>
  <c r="K331" i="2"/>
  <c r="L331" i="2"/>
  <c r="I334" i="2"/>
  <c r="J334" i="2"/>
  <c r="K334" i="2"/>
  <c r="L334" i="2"/>
  <c r="I338" i="2"/>
  <c r="I337" i="2" s="1"/>
  <c r="J338" i="2"/>
  <c r="J337" i="2" s="1"/>
  <c r="K338" i="2"/>
  <c r="K337" i="2" s="1"/>
  <c r="L338" i="2"/>
  <c r="L337" i="2" s="1"/>
  <c r="I342" i="2"/>
  <c r="I341" i="2" s="1"/>
  <c r="J342" i="2"/>
  <c r="J341" i="2" s="1"/>
  <c r="K342" i="2"/>
  <c r="K341" i="2" s="1"/>
  <c r="L342" i="2"/>
  <c r="L341" i="2" s="1"/>
  <c r="I346" i="2"/>
  <c r="I345" i="2" s="1"/>
  <c r="J346" i="2"/>
  <c r="J345" i="2" s="1"/>
  <c r="K346" i="2"/>
  <c r="K345" i="2" s="1"/>
  <c r="L346" i="2"/>
  <c r="L345" i="2" s="1"/>
  <c r="I350" i="2"/>
  <c r="I349" i="2" s="1"/>
  <c r="J350" i="2"/>
  <c r="J349" i="2" s="1"/>
  <c r="K350" i="2"/>
  <c r="K349" i="2" s="1"/>
  <c r="L350" i="2"/>
  <c r="L349" i="2" s="1"/>
  <c r="I353" i="2"/>
  <c r="I352" i="2" s="1"/>
  <c r="J353" i="2"/>
  <c r="J352" i="2" s="1"/>
  <c r="K353" i="2"/>
  <c r="K352" i="2" s="1"/>
  <c r="L353" i="2"/>
  <c r="L352" i="2" s="1"/>
  <c r="I356" i="2"/>
  <c r="I355" i="2" s="1"/>
  <c r="J356" i="2"/>
  <c r="J355" i="2" s="1"/>
  <c r="K356" i="2"/>
  <c r="K355" i="2" s="1"/>
  <c r="L356" i="2"/>
  <c r="L355" i="2" s="1"/>
  <c r="K359" i="4" l="1"/>
  <c r="J30" i="3"/>
  <c r="J176" i="3"/>
  <c r="K294" i="3"/>
  <c r="K176" i="3" s="1"/>
  <c r="I176" i="3"/>
  <c r="I359" i="3" s="1"/>
  <c r="L176" i="3"/>
  <c r="L359" i="3" s="1"/>
  <c r="K30" i="3"/>
  <c r="J229" i="3"/>
  <c r="K327" i="2"/>
  <c r="K295" i="2"/>
  <c r="L230" i="2"/>
  <c r="L229" i="2" s="1"/>
  <c r="L207" i="2"/>
  <c r="L178" i="2"/>
  <c r="L131" i="2"/>
  <c r="L109" i="2"/>
  <c r="L62" i="2"/>
  <c r="L61" i="2" s="1"/>
  <c r="L30" i="2" s="1"/>
  <c r="J295" i="2"/>
  <c r="J294" i="2" s="1"/>
  <c r="L262" i="2"/>
  <c r="L160" i="2"/>
  <c r="L89" i="2"/>
  <c r="J327" i="2"/>
  <c r="I327" i="2"/>
  <c r="I295" i="2"/>
  <c r="I294" i="2" s="1"/>
  <c r="L327" i="2"/>
  <c r="L295" i="2"/>
  <c r="J89" i="2"/>
  <c r="K262" i="2"/>
  <c r="K230" i="2"/>
  <c r="K207" i="2"/>
  <c r="K178" i="2"/>
  <c r="K177" i="2" s="1"/>
  <c r="J160" i="2"/>
  <c r="J151" i="2"/>
  <c r="J150" i="2" s="1"/>
  <c r="J131" i="2"/>
  <c r="I109" i="2"/>
  <c r="I89" i="2"/>
  <c r="K62" i="2"/>
  <c r="K61" i="2" s="1"/>
  <c r="J262" i="2"/>
  <c r="J230" i="2"/>
  <c r="J207" i="2"/>
  <c r="J178" i="2"/>
  <c r="J177" i="2" s="1"/>
  <c r="K165" i="2"/>
  <c r="K160" i="2" s="1"/>
  <c r="I160" i="2"/>
  <c r="I151" i="2"/>
  <c r="I150" i="2" s="1"/>
  <c r="I131" i="2"/>
  <c r="J62" i="2"/>
  <c r="J61" i="2" s="1"/>
  <c r="J31" i="2"/>
  <c r="J109" i="2"/>
  <c r="I262" i="2"/>
  <c r="I230" i="2"/>
  <c r="I229" i="2" s="1"/>
  <c r="I178" i="2"/>
  <c r="I177" i="2" s="1"/>
  <c r="J165" i="2"/>
  <c r="K109" i="2"/>
  <c r="K89" i="2"/>
  <c r="K30" i="2" s="1"/>
  <c r="I62" i="2"/>
  <c r="I61" i="2" s="1"/>
  <c r="I31" i="2"/>
  <c r="I34" i="1"/>
  <c r="J34" i="1"/>
  <c r="J33" i="1" s="1"/>
  <c r="J32" i="1" s="1"/>
  <c r="J31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39" i="1"/>
  <c r="I38" i="1" s="1"/>
  <c r="I40" i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3" i="1"/>
  <c r="I64" i="1"/>
  <c r="J64" i="1"/>
  <c r="J63" i="1" s="1"/>
  <c r="J62" i="1" s="1"/>
  <c r="J61" i="1" s="1"/>
  <c r="K64" i="1"/>
  <c r="K63" i="1" s="1"/>
  <c r="L64" i="1"/>
  <c r="L63" i="1" s="1"/>
  <c r="I69" i="1"/>
  <c r="I68" i="1" s="1"/>
  <c r="I62" i="1" s="1"/>
  <c r="I61" i="1" s="1"/>
  <c r="J69" i="1"/>
  <c r="J68" i="1" s="1"/>
  <c r="K69" i="1"/>
  <c r="K68" i="1" s="1"/>
  <c r="L69" i="1"/>
  <c r="L68" i="1" s="1"/>
  <c r="I73" i="1"/>
  <c r="I74" i="1"/>
  <c r="J74" i="1"/>
  <c r="J73" i="1" s="1"/>
  <c r="K74" i="1"/>
  <c r="K73" i="1" s="1"/>
  <c r="L74" i="1"/>
  <c r="L73" i="1" s="1"/>
  <c r="I78" i="1"/>
  <c r="I79" i="1"/>
  <c r="I80" i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1" i="1"/>
  <c r="I90" i="1" s="1"/>
  <c r="I92" i="1"/>
  <c r="J92" i="1"/>
  <c r="J91" i="1" s="1"/>
  <c r="J90" i="1" s="1"/>
  <c r="K92" i="1"/>
  <c r="K91" i="1" s="1"/>
  <c r="K90" i="1" s="1"/>
  <c r="L92" i="1"/>
  <c r="L91" i="1" s="1"/>
  <c r="L90" i="1" s="1"/>
  <c r="I96" i="1"/>
  <c r="I95" i="1" s="1"/>
  <c r="I97" i="1"/>
  <c r="J97" i="1"/>
  <c r="J96" i="1" s="1"/>
  <c r="J95" i="1" s="1"/>
  <c r="K97" i="1"/>
  <c r="K96" i="1" s="1"/>
  <c r="K95" i="1" s="1"/>
  <c r="L97" i="1"/>
  <c r="L96" i="1" s="1"/>
  <c r="L95" i="1" s="1"/>
  <c r="I101" i="1"/>
  <c r="I100" i="1" s="1"/>
  <c r="I102" i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1" i="1"/>
  <c r="I110" i="1" s="1"/>
  <c r="I112" i="1"/>
  <c r="J112" i="1"/>
  <c r="J111" i="1" s="1"/>
  <c r="J110" i="1" s="1"/>
  <c r="K112" i="1"/>
  <c r="K111" i="1" s="1"/>
  <c r="K110" i="1" s="1"/>
  <c r="L112" i="1"/>
  <c r="L111" i="1" s="1"/>
  <c r="L110" i="1" s="1"/>
  <c r="I116" i="1"/>
  <c r="I115" i="1" s="1"/>
  <c r="I117" i="1"/>
  <c r="J117" i="1"/>
  <c r="J116" i="1" s="1"/>
  <c r="J115" i="1" s="1"/>
  <c r="K117" i="1"/>
  <c r="K116" i="1" s="1"/>
  <c r="K115" i="1" s="1"/>
  <c r="L117" i="1"/>
  <c r="L116" i="1" s="1"/>
  <c r="L115" i="1" s="1"/>
  <c r="I120" i="1"/>
  <c r="I119" i="1" s="1"/>
  <c r="I121" i="1"/>
  <c r="J121" i="1"/>
  <c r="J120" i="1" s="1"/>
  <c r="J119" i="1" s="1"/>
  <c r="K121" i="1"/>
  <c r="K120" i="1" s="1"/>
  <c r="K119" i="1" s="1"/>
  <c r="L121" i="1"/>
  <c r="L120" i="1" s="1"/>
  <c r="L119" i="1" s="1"/>
  <c r="I124" i="1"/>
  <c r="I123" i="1" s="1"/>
  <c r="I125" i="1"/>
  <c r="J125" i="1"/>
  <c r="J124" i="1" s="1"/>
  <c r="J123" i="1" s="1"/>
  <c r="K125" i="1"/>
  <c r="K124" i="1" s="1"/>
  <c r="K123" i="1" s="1"/>
  <c r="L125" i="1"/>
  <c r="L124" i="1" s="1"/>
  <c r="L123" i="1" s="1"/>
  <c r="I128" i="1"/>
  <c r="I127" i="1" s="1"/>
  <c r="I129" i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2" i="1"/>
  <c r="I143" i="1"/>
  <c r="J143" i="1"/>
  <c r="J142" i="1" s="1"/>
  <c r="K143" i="1"/>
  <c r="K142" i="1" s="1"/>
  <c r="L143" i="1"/>
  <c r="L142" i="1" s="1"/>
  <c r="I146" i="1"/>
  <c r="I145" i="1" s="1"/>
  <c r="I147" i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K153" i="1"/>
  <c r="K152" i="1" s="1"/>
  <c r="K151" i="1" s="1"/>
  <c r="K150" i="1" s="1"/>
  <c r="L153" i="1"/>
  <c r="L152" i="1" s="1"/>
  <c r="I157" i="1"/>
  <c r="I158" i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K167" i="1"/>
  <c r="K166" i="1" s="1"/>
  <c r="K165" i="1" s="1"/>
  <c r="L167" i="1"/>
  <c r="L166" i="1" s="1"/>
  <c r="I171" i="1"/>
  <c r="I172" i="1"/>
  <c r="J172" i="1"/>
  <c r="J171" i="1" s="1"/>
  <c r="K172" i="1"/>
  <c r="K171" i="1" s="1"/>
  <c r="L172" i="1"/>
  <c r="L171" i="1" s="1"/>
  <c r="I179" i="1"/>
  <c r="I180" i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7" i="1"/>
  <c r="I188" i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7" i="1"/>
  <c r="I198" i="1"/>
  <c r="J198" i="1"/>
  <c r="J197" i="1" s="1"/>
  <c r="K198" i="1"/>
  <c r="K197" i="1" s="1"/>
  <c r="L198" i="1"/>
  <c r="L197" i="1" s="1"/>
  <c r="I201" i="1"/>
  <c r="I200" i="1" s="1"/>
  <c r="I202" i="1"/>
  <c r="J202" i="1"/>
  <c r="J201" i="1" s="1"/>
  <c r="J200" i="1" s="1"/>
  <c r="K202" i="1"/>
  <c r="K201" i="1" s="1"/>
  <c r="K200" i="1" s="1"/>
  <c r="L202" i="1"/>
  <c r="L201" i="1" s="1"/>
  <c r="L200" i="1" s="1"/>
  <c r="I208" i="1"/>
  <c r="I209" i="1"/>
  <c r="J209" i="1"/>
  <c r="J208" i="1" s="1"/>
  <c r="J207" i="1" s="1"/>
  <c r="K209" i="1"/>
  <c r="K208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1" i="1"/>
  <c r="I232" i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4" i="1"/>
  <c r="I245" i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2" i="1"/>
  <c r="I253" i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8" i="1"/>
  <c r="I259" i="1"/>
  <c r="J259" i="1"/>
  <c r="J258" i="1" s="1"/>
  <c r="K259" i="1"/>
  <c r="K258" i="1" s="1"/>
  <c r="L259" i="1"/>
  <c r="L258" i="1" s="1"/>
  <c r="I263" i="1"/>
  <c r="I264" i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J359" i="3" l="1"/>
  <c r="K359" i="3"/>
  <c r="I30" i="2"/>
  <c r="K229" i="2"/>
  <c r="K176" i="2" s="1"/>
  <c r="K359" i="2" s="1"/>
  <c r="L294" i="2"/>
  <c r="K294" i="2"/>
  <c r="I176" i="2"/>
  <c r="J30" i="2"/>
  <c r="J229" i="2"/>
  <c r="J176" i="2" s="1"/>
  <c r="L177" i="2"/>
  <c r="I295" i="1"/>
  <c r="L327" i="1"/>
  <c r="L295" i="1"/>
  <c r="L294" i="1" s="1"/>
  <c r="I230" i="1"/>
  <c r="I327" i="1"/>
  <c r="K327" i="1"/>
  <c r="K295" i="1"/>
  <c r="K294" i="1" s="1"/>
  <c r="I207" i="1"/>
  <c r="I178" i="1"/>
  <c r="I177" i="1" s="1"/>
  <c r="I131" i="1"/>
  <c r="I89" i="1"/>
  <c r="I262" i="1"/>
  <c r="J327" i="1"/>
  <c r="J295" i="1"/>
  <c r="I160" i="1"/>
  <c r="I109" i="1"/>
  <c r="J178" i="1"/>
  <c r="J177" i="1" s="1"/>
  <c r="L262" i="1"/>
  <c r="L230" i="1"/>
  <c r="L229" i="1" s="1"/>
  <c r="L178" i="1"/>
  <c r="L177" i="1" s="1"/>
  <c r="L176" i="1" s="1"/>
  <c r="K160" i="1"/>
  <c r="K131" i="1"/>
  <c r="J109" i="1"/>
  <c r="J89" i="1"/>
  <c r="L62" i="1"/>
  <c r="L61" i="1" s="1"/>
  <c r="L31" i="1"/>
  <c r="J262" i="1"/>
  <c r="J230" i="1"/>
  <c r="J229" i="1" s="1"/>
  <c r="K262" i="1"/>
  <c r="K230" i="1"/>
  <c r="K207" i="1"/>
  <c r="K178" i="1"/>
  <c r="K177" i="1" s="1"/>
  <c r="L165" i="1"/>
  <c r="L160" i="1" s="1"/>
  <c r="J151" i="1"/>
  <c r="J150" i="1" s="1"/>
  <c r="J131" i="1"/>
  <c r="K62" i="1"/>
  <c r="K61" i="1" s="1"/>
  <c r="K30" i="1" s="1"/>
  <c r="L109" i="1"/>
  <c r="L89" i="1"/>
  <c r="J165" i="1"/>
  <c r="J160" i="1" s="1"/>
  <c r="J30" i="1" s="1"/>
  <c r="L151" i="1"/>
  <c r="L150" i="1" s="1"/>
  <c r="L131" i="1"/>
  <c r="K109" i="1"/>
  <c r="K89" i="1"/>
  <c r="I33" i="1"/>
  <c r="I32" i="1" s="1"/>
  <c r="I31" i="1" s="1"/>
  <c r="I30" i="1" s="1"/>
  <c r="J359" i="2" l="1"/>
  <c r="I359" i="2"/>
  <c r="L176" i="2"/>
  <c r="L359" i="2" s="1"/>
  <c r="I176" i="1"/>
  <c r="I359" i="1" s="1"/>
  <c r="I294" i="1"/>
  <c r="I229" i="1"/>
  <c r="K176" i="1"/>
  <c r="K359" i="1" s="1"/>
  <c r="K229" i="1"/>
  <c r="L30" i="1"/>
  <c r="L359" i="1" s="1"/>
  <c r="J294" i="1"/>
  <c r="J176" i="1" s="1"/>
  <c r="J359" i="1" s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<sst xmlns="http://schemas.openxmlformats.org/spreadsheetml/2006/main" count="3474" uniqueCount="264">
  <si>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</si>
  <si>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</si>
  <si>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</si>
  <si>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</si>
  <si>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</si>
  <si>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</si>
  <si>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</si>
  <si>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</si>
  <si>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</si>
  <si>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</si>
  <si>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</si>
  <si>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</si>
  <si>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</si>
  <si>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</si>
  <si>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</si>
  <si>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</si>
  <si>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</si>
  <si>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</si>
  <si>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</si>
  <si>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</si>
  <si>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</si>
  <si>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188617116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</si>
  <si>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</si>
  <si>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</si>
  <si>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</si>
  <si>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</si>
  <si>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</si>
  <si>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</si>
  <si>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</si>
  <si>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</si>
  <si>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</si>
  <si>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</si>
  <si>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</si>
  <si>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</si>
  <si>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</si>
  <si>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</si>
  <si>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</si>
  <si>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</si>
  <si>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</si>
  <si>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</si>
  <si>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</si>
  <si>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</si>
  <si>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</si>
  <si>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</si>
  <si>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</si>
  <si>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</si>
  <si>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</si>
  <si>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</si>
  <si>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</si>
  <si>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</si>
  <si>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</si>
  <si>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</si>
  <si>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</si>
  <si>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</si>
  <si>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</si>
  <si>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</si>
  <si>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</si>
  <si>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</si>
  <si>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</si>
  <si>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</si>
  <si>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</si>
  <si>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</si>
  <si>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</si>
  <si>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</si>
  <si>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</si>
  <si>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</si>
  <si>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</si>
  <si>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</si>
  <si>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</si>
  <si>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</si>
  <si>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</si>
  <si>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</si>
  <si>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</si>
  <si>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</si>
  <si>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</si>
  <si>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</si>
  <si>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</si>
  <si>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</si>
  <si>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</si>
  <si>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</si>
  <si>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</si>
  <si>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</si>
  <si>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</si>
  <si>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</si>
  <si>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</si>
  <si>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</si>
  <si>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</si>
  <si>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</si>
  <si>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</si>
  <si>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</si>
  <si>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</si>
  <si>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</si>
  <si>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</si>
  <si>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</si>
  <si>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</si>
  <si>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</si>
  <si>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</si>
  <si>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</si>
  <si>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</si>
  <si>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</si>
  <si>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</si>
  <si>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</si>
  <si>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</si>
  <si>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</si>
  <si>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</si>
  <si>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</si>
  <si>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</si>
  <si>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</si>
  <si>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</si>
  <si>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</si>
  <si>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</si>
  <si>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</si>
  <si>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</si>
  <si>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</si>
  <si>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</si>
  <si>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</si>
  <si>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</si>
  <si>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</si>
  <si>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</si>
  <si>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</si>
  <si>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</si>
  <si>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</si>
  <si>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</si>
  <si>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</si>
  <si>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</si>
  <si>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</si>
  <si>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</si>
  <si>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</si>
  <si>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</si>
  <si>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</si>
  <si>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</si>
  <si>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</si>
  <si>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</si>
  <si>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</si>
  <si>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</si>
  <si>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</si>
  <si>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</si>
  <si>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</si>
  <si>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</si>
  <si>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</si>
  <si>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</si>
  <si>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</si>
  <si>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</si>
  <si>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</si>
  <si>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</si>
  <si>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</si>
  <si>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</si>
  <si>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</si>
  <si>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</si>
  <si>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</si>
  <si>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</si>
  <si>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</si>
  <si>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</si>
  <si>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</si>
  <si>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</si>
  <si>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</si>
  <si>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</si>
  <si>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</si>
  <si>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</si>
  <si>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</si>
  <si>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</si>
  <si>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</si>
  <si>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</si>
  <si>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</si>
  <si>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</si>
  <si>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</si>
  <si>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</si>
  <si>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</si>
  <si>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</si>
  <si>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</si>
  <si>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</si>
  <si>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</si>
  <si>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</si>
  <si>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</si>
  <si>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</si>
  <si>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</si>
  <si>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</si>
  <si>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</si>
  <si>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</si>
  <si>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</si>
  <si>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</si>
  <si>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</si>
  <si>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</si>
  <si>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</si>
  <si>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</si>
  <si>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</si>
  <si>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</si>
  <si>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</si>
  <si>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</si>
  <si>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</si>
  <si>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</si>
  <si>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</si>
  <si>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</si>
  <si>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</si>
  <si>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</si>
  <si>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</si>
  <si>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</si>
  <si>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</si>
  <si>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</si>
  <si>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</si>
  <si>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</si>
  <si>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</si>
  <si>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</si>
  <si>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</si>
  <si>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</si>
  <si>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</si>
  <si>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</si>
  <si>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</si>
  <si>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</si>
  <si>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</si>
  <si>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</si>
  <si>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</si>
  <si>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</si>
  <si>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</si>
  <si>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</si>
  <si>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</si>
  <si>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</si>
  <si>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</si>
  <si>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</si>
  <si>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</si>
  <si>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</si>
  <si>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</si>
  <si>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</si>
  <si>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</si>
  <si>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</si>
  <si>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</si>
  <si>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</si>
  <si>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</si>
  <si>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</si>
  <si>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</si>
  <si>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</si>
  <si>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</si>
  <si>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</si>
  <si>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seniūnė</t>
  </si>
  <si>
    <t>Regina Rapkevičienė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</si>
  <si>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</si>
  <si>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</si>
  <si>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</si>
  <si>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</si>
  <si>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 xml:space="preserve">  (vyriausiasis buhalteris (buhalteris)/centralizuotos apskaitos įstaigos vadovas arba jo įgaliotas asmuo</t>
  </si>
  <si>
    <t>Asta Adamkavičienė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</si>
  <si>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</si>
  <si>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</si>
  <si>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</si>
  <si>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</si>
  <si>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</si>
  <si>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</si>
  <si>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</si>
  <si>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</si>
  <si>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</si>
  <si>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</si>
  <si>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</si>
  <si>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</si>
  <si>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</si>
  <si>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</si>
  <si>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</si>
  <si>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</si>
  <si>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</si>
  <si>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</si>
  <si>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01.02.01.04.11. Žemės ūkio funkcijų vykdymas</t>
  </si>
  <si>
    <t>Žemės ūkio administravimas</t>
  </si>
  <si>
    <t>Teikiamoms paslaugoms finansuoti</t>
  </si>
  <si>
    <t>S</t>
  </si>
  <si>
    <t>2019.07.09 Nr.SFD-603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</si>
</sst>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5"/>
  <sheetViews>
    <sheetView topLeftCell="A25" workbookViewId="0">
      <selection activeCell="K364" sqref="K364:L364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98" t="s">
        <v>7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00" t="s">
        <v>8</v>
      </c>
      <c r="H8" s="300"/>
      <c r="I8" s="300"/>
      <c r="J8" s="300"/>
      <c r="K8" s="30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94" t="s">
        <v>9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95" t="s">
        <v>10</v>
      </c>
      <c r="H10" s="295"/>
      <c r="I10" s="295"/>
      <c r="J10" s="295"/>
      <c r="K10" s="29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01" t="s">
        <v>11</v>
      </c>
      <c r="H11" s="301"/>
      <c r="I11" s="301"/>
      <c r="J11" s="301"/>
      <c r="K11" s="30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94" t="s">
        <v>12</v>
      </c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296" t="s">
        <v>13</v>
      </c>
      <c r="H16" s="296"/>
      <c r="I16" s="296"/>
      <c r="J16" s="296"/>
      <c r="K16" s="296"/>
    </row>
    <row r="17" spans="1:17" ht="15" customHeight="1">
      <c r="B17"/>
      <c r="C17"/>
      <c r="D17"/>
      <c r="E17" s="297" t="s">
        <v>14</v>
      </c>
      <c r="F17" s="297"/>
      <c r="G17" s="297"/>
      <c r="H17" s="297"/>
      <c r="I17" s="297"/>
      <c r="J17" s="297"/>
      <c r="K17" s="297"/>
      <c r="L17"/>
    </row>
    <row r="18" spans="1:17" ht="12" customHeight="1">
      <c r="A18" s="319" t="s">
        <v>15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320" t="s">
        <v>19</v>
      </c>
      <c r="D22" s="321"/>
      <c r="E22" s="321"/>
      <c r="F22" s="321"/>
      <c r="G22" s="321"/>
      <c r="H22" s="321"/>
      <c r="I22" s="321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25" t="s">
        <v>27</v>
      </c>
      <c r="H25" s="325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5" t="s">
        <v>33</v>
      </c>
      <c r="B27" s="306"/>
      <c r="C27" s="306"/>
      <c r="D27" s="306"/>
      <c r="E27" s="306"/>
      <c r="F27" s="306"/>
      <c r="G27" s="309" t="s">
        <v>34</v>
      </c>
      <c r="H27" s="311" t="s">
        <v>35</v>
      </c>
      <c r="I27" s="313" t="s">
        <v>36</v>
      </c>
      <c r="J27" s="314"/>
      <c r="K27" s="315" t="s">
        <v>37</v>
      </c>
      <c r="L27" s="317" t="s">
        <v>38</v>
      </c>
      <c r="M27" s="137"/>
    </row>
    <row r="28" spans="1:17" ht="46.5" customHeight="1">
      <c r="A28" s="307"/>
      <c r="B28" s="308"/>
      <c r="C28" s="308"/>
      <c r="D28" s="308"/>
      <c r="E28" s="308"/>
      <c r="F28" s="308"/>
      <c r="G28" s="310"/>
      <c r="H28" s="312"/>
      <c r="I28" s="32" t="s">
        <v>39</v>
      </c>
      <c r="J28" s="33" t="s">
        <v>40</v>
      </c>
      <c r="K28" s="316"/>
      <c r="L28" s="318"/>
    </row>
    <row r="29" spans="1:17" ht="11.25" customHeight="1">
      <c r="A29" s="322" t="s">
        <v>41</v>
      </c>
      <c r="B29" s="323"/>
      <c r="C29" s="323"/>
      <c r="D29" s="323"/>
      <c r="E29" s="323"/>
      <c r="F29" s="324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39100</v>
      </c>
      <c r="J30" s="44">
        <f>SUM(J31+J42+J61+J82+J89+J109+J131+J150+J160)</f>
        <v>30400</v>
      </c>
      <c r="K30" s="45">
        <f>SUM(K31+K42+K61+K82+K89+K109+K131+K150+K160)</f>
        <v>19802.330000000002</v>
      </c>
      <c r="L30" s="44">
        <f>SUM(L31+L42+L61+L82+L89+L109+L131+L150+L160)</f>
        <v>19802.329999999998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30500</v>
      </c>
      <c r="J31" s="44">
        <f>SUM(J32+J38)</f>
        <v>23300</v>
      </c>
      <c r="K31" s="52">
        <f>SUM(K32+K38)</f>
        <v>17833.59</v>
      </c>
      <c r="L31" s="53">
        <f>SUM(L32+L38)</f>
        <v>17928.099999999999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30000</v>
      </c>
      <c r="J32" s="44">
        <f>SUM(J33)</f>
        <v>22900</v>
      </c>
      <c r="K32" s="45">
        <f>SUM(K33)</f>
        <v>17581.63</v>
      </c>
      <c r="L32" s="44">
        <f>SUM(L33)</f>
        <v>17676.14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30000</v>
      </c>
      <c r="J33" s="44">
        <f t="shared" ref="J33:L34" si="0">SUM(J34)</f>
        <v>22900</v>
      </c>
      <c r="K33" s="44">
        <f t="shared" si="0"/>
        <v>17581.63</v>
      </c>
      <c r="L33" s="44">
        <f t="shared" si="0"/>
        <v>17676.14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30000</v>
      </c>
      <c r="J34" s="45">
        <f t="shared" si="0"/>
        <v>22900</v>
      </c>
      <c r="K34" s="45">
        <f t="shared" si="0"/>
        <v>17581.63</v>
      </c>
      <c r="L34" s="45">
        <f t="shared" si="0"/>
        <v>17676.14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30000</v>
      </c>
      <c r="J35" s="60">
        <v>22900</v>
      </c>
      <c r="K35" s="60">
        <v>17581.63</v>
      </c>
      <c r="L35" s="60">
        <v>17676.14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500</v>
      </c>
      <c r="J38" s="44">
        <f t="shared" si="1"/>
        <v>400</v>
      </c>
      <c r="K38" s="45">
        <f t="shared" si="1"/>
        <v>251.96</v>
      </c>
      <c r="L38" s="44">
        <f t="shared" si="1"/>
        <v>251.96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500</v>
      </c>
      <c r="J39" s="44">
        <f t="shared" si="1"/>
        <v>400</v>
      </c>
      <c r="K39" s="44">
        <f t="shared" si="1"/>
        <v>251.96</v>
      </c>
      <c r="L39" s="44">
        <f t="shared" si="1"/>
        <v>251.96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500</v>
      </c>
      <c r="J40" s="44">
        <f t="shared" si="1"/>
        <v>400</v>
      </c>
      <c r="K40" s="44">
        <f t="shared" si="1"/>
        <v>251.96</v>
      </c>
      <c r="L40" s="44">
        <f t="shared" si="1"/>
        <v>251.96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500</v>
      </c>
      <c r="J41" s="60">
        <v>400</v>
      </c>
      <c r="K41" s="60">
        <v>251.96</v>
      </c>
      <c r="L41" s="60">
        <v>251.96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7000</v>
      </c>
      <c r="K42" s="64">
        <f t="shared" si="2"/>
        <v>1779.7200000000003</v>
      </c>
      <c r="L42" s="64">
        <f t="shared" si="2"/>
        <v>1779.7200000000003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7000</v>
      </c>
      <c r="K43" s="44">
        <f t="shared" si="2"/>
        <v>1779.7200000000003</v>
      </c>
      <c r="L43" s="45">
        <f t="shared" si="2"/>
        <v>1779.7200000000003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7000</v>
      </c>
      <c r="K44" s="53">
        <f t="shared" si="2"/>
        <v>1779.7200000000003</v>
      </c>
      <c r="L44" s="53">
        <f t="shared" si="2"/>
        <v>1779.7200000000003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7000</v>
      </c>
      <c r="K45" s="72">
        <f>SUM(K46:K60)</f>
        <v>1779.7200000000003</v>
      </c>
      <c r="L45" s="72">
        <f>SUM(L46:L60)</f>
        <v>1779.7200000000003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3100</v>
      </c>
      <c r="J49" s="60">
        <v>2100</v>
      </c>
      <c r="K49" s="60">
        <v>838.2</v>
      </c>
      <c r="L49" s="60">
        <v>838.2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3300</v>
      </c>
      <c r="J57" s="60">
        <v>3200</v>
      </c>
      <c r="K57" s="60">
        <v>393.75</v>
      </c>
      <c r="L57" s="60">
        <v>393.75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20</v>
      </c>
      <c r="L58" s="60">
        <v>20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300</v>
      </c>
      <c r="J59" s="60">
        <v>300</v>
      </c>
      <c r="K59" s="60">
        <v>15.9</v>
      </c>
      <c r="L59" s="60">
        <v>15.9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1600</v>
      </c>
      <c r="J60" s="60">
        <v>1200</v>
      </c>
      <c r="K60" s="60">
        <v>511.87</v>
      </c>
      <c r="L60" s="60">
        <v>511.87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189.02</v>
      </c>
      <c r="L131" s="44">
        <f>SUM(L132+L137+L145)</f>
        <v>94.51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189.02</v>
      </c>
      <c r="L145" s="44">
        <f t="shared" si="15"/>
        <v>94.51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189.02</v>
      </c>
      <c r="L146" s="71">
        <f t="shared" si="15"/>
        <v>94.51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189.02</v>
      </c>
      <c r="L147" s="44">
        <f>SUM(L148:L149)</f>
        <v>94.51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189.02</v>
      </c>
      <c r="L148" s="98">
        <v>94.51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39100</v>
      </c>
      <c r="J359" s="93">
        <f>SUM(J30+J176)</f>
        <v>30400</v>
      </c>
      <c r="K359" s="93">
        <f>SUM(K30+K176)</f>
        <v>19802.330000000002</v>
      </c>
      <c r="L359" s="93">
        <f>SUM(L30+L176)</f>
        <v>19802.329999999998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2" t="s">
        <v>237</v>
      </c>
      <c r="L362" s="30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240</v>
      </c>
      <c r="L364" s="127"/>
    </row>
    <row r="365" spans="1:12" ht="26.25" customHeight="1">
      <c r="D365" s="303" t="s">
        <v>239</v>
      </c>
      <c r="E365" s="304"/>
      <c r="F365" s="304"/>
      <c r="G365" s="304"/>
      <c r="H365" s="128"/>
      <c r="I365" s="129" t="s">
        <v>236</v>
      </c>
      <c r="K365" s="302" t="s">
        <v>237</v>
      </c>
      <c r="L365" s="302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713ED-7420-493A-8508-4E2B385B3DB4}">
  <sheetPr>
    <pageSetUpPr fitToPage="1"/>
  </sheetPr>
  <dimension ref="A1:AJ365"/>
  <sheetViews>
    <sheetView topLeftCell="A25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242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94700</v>
      </c>
      <c r="J30" s="180">
        <f>SUM(J31+J42+J61+J82+J89+J109+J131+J150+J160)</f>
        <v>69700</v>
      </c>
      <c r="K30" s="185">
        <f>SUM(K31+K42+K61+K82+K89+K109+K131+K150+K160)</f>
        <v>42949.69</v>
      </c>
      <c r="L30" s="180">
        <f>SUM(L31+L42+L61+L82+L89+L109+L131+L150+L160)</f>
        <v>42949.69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72900</v>
      </c>
      <c r="J31" s="180">
        <f>SUM(J32+J38)</f>
        <v>52600</v>
      </c>
      <c r="K31" s="225">
        <f>SUM(K32+K38)</f>
        <v>34804.020000000004</v>
      </c>
      <c r="L31" s="224">
        <f>SUM(L32+L38)</f>
        <v>34804.020000000004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71900</v>
      </c>
      <c r="J32" s="180">
        <f>SUM(J33)</f>
        <v>51700</v>
      </c>
      <c r="K32" s="185">
        <f>SUM(K33)</f>
        <v>34231.61</v>
      </c>
      <c r="L32" s="180">
        <f>SUM(L33)</f>
        <v>34231.61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71900</v>
      </c>
      <c r="J33" s="180">
        <f t="shared" ref="J33:L34" si="0">SUM(J34)</f>
        <v>51700</v>
      </c>
      <c r="K33" s="180">
        <f t="shared" si="0"/>
        <v>34231.61</v>
      </c>
      <c r="L33" s="180">
        <f t="shared" si="0"/>
        <v>34231.61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71900</v>
      </c>
      <c r="J34" s="185">
        <f t="shared" si="0"/>
        <v>51700</v>
      </c>
      <c r="K34" s="185">
        <f t="shared" si="0"/>
        <v>34231.61</v>
      </c>
      <c r="L34" s="185">
        <f t="shared" si="0"/>
        <v>34231.61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71900</v>
      </c>
      <c r="J35" s="209">
        <v>51700</v>
      </c>
      <c r="K35" s="209">
        <v>34231.61</v>
      </c>
      <c r="L35" s="209">
        <v>34231.61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1000</v>
      </c>
      <c r="J38" s="180">
        <f t="shared" si="1"/>
        <v>900</v>
      </c>
      <c r="K38" s="185">
        <f t="shared" si="1"/>
        <v>572.41</v>
      </c>
      <c r="L38" s="180">
        <f t="shared" si="1"/>
        <v>572.41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1000</v>
      </c>
      <c r="J39" s="180">
        <f t="shared" si="1"/>
        <v>900</v>
      </c>
      <c r="K39" s="180">
        <f t="shared" si="1"/>
        <v>572.41</v>
      </c>
      <c r="L39" s="180">
        <f t="shared" si="1"/>
        <v>572.41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1000</v>
      </c>
      <c r="J40" s="180">
        <f t="shared" si="1"/>
        <v>900</v>
      </c>
      <c r="K40" s="180">
        <f t="shared" si="1"/>
        <v>572.41</v>
      </c>
      <c r="L40" s="180">
        <f t="shared" si="1"/>
        <v>572.41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1000</v>
      </c>
      <c r="J41" s="209">
        <v>900</v>
      </c>
      <c r="K41" s="209">
        <v>572.41</v>
      </c>
      <c r="L41" s="209">
        <v>572.41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21700</v>
      </c>
      <c r="J42" s="188">
        <f t="shared" si="2"/>
        <v>17000</v>
      </c>
      <c r="K42" s="190">
        <f t="shared" si="2"/>
        <v>8045.67</v>
      </c>
      <c r="L42" s="190">
        <f t="shared" si="2"/>
        <v>8045.67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21700</v>
      </c>
      <c r="J43" s="185">
        <f t="shared" si="2"/>
        <v>17000</v>
      </c>
      <c r="K43" s="180">
        <f t="shared" si="2"/>
        <v>8045.67</v>
      </c>
      <c r="L43" s="185">
        <f t="shared" si="2"/>
        <v>8045.67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21700</v>
      </c>
      <c r="J44" s="185">
        <f t="shared" si="2"/>
        <v>17000</v>
      </c>
      <c r="K44" s="224">
        <f t="shared" si="2"/>
        <v>8045.67</v>
      </c>
      <c r="L44" s="224">
        <f t="shared" si="2"/>
        <v>8045.67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21700</v>
      </c>
      <c r="J45" s="200">
        <f>SUM(J46:J60)</f>
        <v>17000</v>
      </c>
      <c r="K45" s="198">
        <f>SUM(K46:K60)</f>
        <v>8045.67</v>
      </c>
      <c r="L45" s="198">
        <f>SUM(L46:L60)</f>
        <v>8045.67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3800</v>
      </c>
      <c r="J49" s="209">
        <v>3500</v>
      </c>
      <c r="K49" s="209">
        <v>1822.73</v>
      </c>
      <c r="L49" s="209">
        <v>1822.73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1900</v>
      </c>
      <c r="J52" s="209">
        <v>1300</v>
      </c>
      <c r="K52" s="209">
        <v>984.18</v>
      </c>
      <c r="L52" s="209">
        <v>984.18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8000</v>
      </c>
      <c r="J57" s="209">
        <v>4500</v>
      </c>
      <c r="K57" s="209">
        <v>3998.8</v>
      </c>
      <c r="L57" s="209">
        <v>3998.8</v>
      </c>
      <c r="Q57" s="245"/>
      <c r="R57" s="245"/>
    </row>
    <row r="58" spans="1:19" ht="27.75" hidden="1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8000</v>
      </c>
      <c r="J60" s="209">
        <v>7700</v>
      </c>
      <c r="K60" s="209">
        <v>1239.96</v>
      </c>
      <c r="L60" s="209">
        <v>1239.96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100</v>
      </c>
      <c r="L131" s="180">
        <f>SUM(L132+L137+L145)</f>
        <v>100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100</v>
      </c>
      <c r="L145" s="180">
        <f t="shared" si="15"/>
        <v>100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100</v>
      </c>
      <c r="L146" s="200">
        <f t="shared" si="15"/>
        <v>100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100</v>
      </c>
      <c r="L147" s="180">
        <f>SUM(L148:L149)</f>
        <v>100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100</v>
      </c>
      <c r="L148" s="237">
        <v>100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5000</v>
      </c>
      <c r="J176" s="186">
        <f>SUM(J177+J229+J294)</f>
        <v>5000</v>
      </c>
      <c r="K176" s="185">
        <f>SUM(K177+K229+K294)</f>
        <v>4319.7</v>
      </c>
      <c r="L176" s="180">
        <f>SUM(L177+L229+L294)</f>
        <v>4319.7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5000</v>
      </c>
      <c r="J177" s="190">
        <f>SUM(J178+J200+J207+J219+J223)</f>
        <v>5000</v>
      </c>
      <c r="K177" s="190">
        <f>SUM(K178+K200+K207+K219+K223)</f>
        <v>4319.7</v>
      </c>
      <c r="L177" s="190">
        <f>SUM(L178+L200+L207+L219+L223)</f>
        <v>4319.7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5000</v>
      </c>
      <c r="J178" s="186">
        <f>SUM(J179+J182+J187+J192+J197)</f>
        <v>5000</v>
      </c>
      <c r="K178" s="185">
        <f>SUM(K179+K182+K187+K192+K197)</f>
        <v>4319.7</v>
      </c>
      <c r="L178" s="180">
        <f>SUM(L179+L182+L187+L192+L197)</f>
        <v>4319.7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3000</v>
      </c>
      <c r="J182" s="189">
        <f>J183</f>
        <v>3000</v>
      </c>
      <c r="K182" s="188">
        <f>K183</f>
        <v>2999.2</v>
      </c>
      <c r="L182" s="190">
        <f>L183</f>
        <v>2999.2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3000</v>
      </c>
      <c r="J183" s="186">
        <f>SUM(J184:J186)</f>
        <v>3000</v>
      </c>
      <c r="K183" s="185">
        <f>SUM(K184:K186)</f>
        <v>2999.2</v>
      </c>
      <c r="L183" s="180">
        <f>SUM(L184:L186)</f>
        <v>2999.2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3000</v>
      </c>
      <c r="J185" s="172">
        <v>3000</v>
      </c>
      <c r="K185" s="172">
        <v>2999.2</v>
      </c>
      <c r="L185" s="172">
        <v>2999.2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2000</v>
      </c>
      <c r="J187" s="186">
        <f>J188</f>
        <v>2000</v>
      </c>
      <c r="K187" s="185">
        <f>K188</f>
        <v>1320.5</v>
      </c>
      <c r="L187" s="180">
        <f>L188</f>
        <v>1320.5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2000</v>
      </c>
      <c r="J188" s="180">
        <f>SUM(J189:J191)</f>
        <v>2000</v>
      </c>
      <c r="K188" s="180">
        <f>SUM(K189:K191)</f>
        <v>1320.5</v>
      </c>
      <c r="L188" s="180">
        <f>SUM(L189:L191)</f>
        <v>1320.5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2000</v>
      </c>
      <c r="J190" s="172">
        <v>2000</v>
      </c>
      <c r="K190" s="172">
        <v>1320.5</v>
      </c>
      <c r="L190" s="172">
        <v>1320.5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99700</v>
      </c>
      <c r="J359" s="165">
        <f>SUM(J30+J176)</f>
        <v>74700</v>
      </c>
      <c r="K359" s="165">
        <f>SUM(K30+K176)</f>
        <v>47269.39</v>
      </c>
      <c r="L359" s="165">
        <f>SUM(L30+L176)</f>
        <v>47269.39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7EE86-6F59-4887-96B8-8C4BC43AF4C8}">
  <dimension ref="A1:AJ365"/>
  <sheetViews>
    <sheetView topLeftCell="A1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244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243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4300</v>
      </c>
      <c r="J30" s="180">
        <f>SUM(J31+J42+J61+J82+J89+J109+J131+J150+J160)</f>
        <v>3900</v>
      </c>
      <c r="K30" s="185">
        <f>SUM(K31+K42+K61+K82+K89+K109+K131+K150+K160)</f>
        <v>2749.15</v>
      </c>
      <c r="L30" s="180">
        <f>SUM(L31+L42+L61+L82+L89+L109+L131+L150+L160)</f>
        <v>2749.15</v>
      </c>
    </row>
    <row r="31" spans="1:17" ht="16.5" hidden="1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4300</v>
      </c>
      <c r="J42" s="188">
        <f t="shared" si="2"/>
        <v>3900</v>
      </c>
      <c r="K42" s="190">
        <f t="shared" si="2"/>
        <v>2749.15</v>
      </c>
      <c r="L42" s="190">
        <f t="shared" si="2"/>
        <v>2749.15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4300</v>
      </c>
      <c r="J43" s="185">
        <f t="shared" si="2"/>
        <v>3900</v>
      </c>
      <c r="K43" s="180">
        <f t="shared" si="2"/>
        <v>2749.15</v>
      </c>
      <c r="L43" s="185">
        <f t="shared" si="2"/>
        <v>2749.15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4300</v>
      </c>
      <c r="J44" s="185">
        <f t="shared" si="2"/>
        <v>3900</v>
      </c>
      <c r="K44" s="224">
        <f t="shared" si="2"/>
        <v>2749.15</v>
      </c>
      <c r="L44" s="224">
        <f t="shared" si="2"/>
        <v>2749.15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4300</v>
      </c>
      <c r="J45" s="200">
        <f>SUM(J46:J60)</f>
        <v>3900</v>
      </c>
      <c r="K45" s="198">
        <f>SUM(K46:K60)</f>
        <v>2749.15</v>
      </c>
      <c r="L45" s="198">
        <f>SUM(L46:L60)</f>
        <v>2749.15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1200</v>
      </c>
      <c r="J52" s="209">
        <v>1000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3100</v>
      </c>
      <c r="J57" s="209">
        <v>2900</v>
      </c>
      <c r="K57" s="209">
        <v>2749.15</v>
      </c>
      <c r="L57" s="209">
        <v>2749.15</v>
      </c>
      <c r="Q57" s="245"/>
      <c r="R57" s="245"/>
    </row>
    <row r="58" spans="1:19" ht="27.75" hidden="1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hidden="1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0</v>
      </c>
      <c r="J60" s="209">
        <v>0</v>
      </c>
      <c r="K60" s="209">
        <v>0</v>
      </c>
      <c r="L60" s="209">
        <v>0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4300</v>
      </c>
      <c r="J359" s="165">
        <f>SUM(J30+J176)</f>
        <v>3900</v>
      </c>
      <c r="K359" s="165">
        <f>SUM(K30+K176)</f>
        <v>2749.15</v>
      </c>
      <c r="L359" s="165">
        <f>SUM(L30+L176)</f>
        <v>2749.15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240</v>
      </c>
      <c r="L364" s="152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3FD2A-7755-45AE-8006-18E9241C987F}">
  <dimension ref="A1:AJ365"/>
  <sheetViews>
    <sheetView topLeftCell="A13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248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247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246</v>
      </c>
      <c r="H23" s="153"/>
      <c r="J23" s="271" t="s">
        <v>23</v>
      </c>
      <c r="K23" s="270" t="s">
        <v>243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245</v>
      </c>
      <c r="J25" s="265" t="s">
        <v>29</v>
      </c>
      <c r="K25" s="264" t="s">
        <v>24</v>
      </c>
      <c r="L25" s="264" t="s">
        <v>245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1400</v>
      </c>
      <c r="J30" s="180">
        <f>SUM(J31+J42+J61+J82+J89+J109+J131+J150+J160)</f>
        <v>800</v>
      </c>
      <c r="K30" s="185">
        <f>SUM(K31+K42+K61+K82+K89+K109+K131+K150+K160)</f>
        <v>554.57000000000005</v>
      </c>
      <c r="L30" s="180">
        <f>SUM(L31+L42+L61+L82+L89+L109+L131+L150+L160)</f>
        <v>554.57000000000005</v>
      </c>
    </row>
    <row r="31" spans="1:17" ht="16.5" hidden="1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1400</v>
      </c>
      <c r="J42" s="188">
        <f t="shared" si="2"/>
        <v>800</v>
      </c>
      <c r="K42" s="190">
        <f t="shared" si="2"/>
        <v>554.57000000000005</v>
      </c>
      <c r="L42" s="190">
        <f t="shared" si="2"/>
        <v>554.57000000000005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1400</v>
      </c>
      <c r="J43" s="185">
        <f t="shared" si="2"/>
        <v>800</v>
      </c>
      <c r="K43" s="180">
        <f t="shared" si="2"/>
        <v>554.57000000000005</v>
      </c>
      <c r="L43" s="185">
        <f t="shared" si="2"/>
        <v>554.57000000000005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1400</v>
      </c>
      <c r="J44" s="185">
        <f t="shared" si="2"/>
        <v>800</v>
      </c>
      <c r="K44" s="224">
        <f t="shared" si="2"/>
        <v>554.57000000000005</v>
      </c>
      <c r="L44" s="224">
        <f t="shared" si="2"/>
        <v>554.57000000000005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1400</v>
      </c>
      <c r="J45" s="200">
        <f>SUM(J46:J60)</f>
        <v>800</v>
      </c>
      <c r="K45" s="198">
        <f>SUM(K46:K60)</f>
        <v>554.57000000000005</v>
      </c>
      <c r="L45" s="198">
        <f>SUM(L46:L60)</f>
        <v>554.57000000000005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1200</v>
      </c>
      <c r="J57" s="209">
        <v>600</v>
      </c>
      <c r="K57" s="209">
        <v>554.57000000000005</v>
      </c>
      <c r="L57" s="209">
        <v>554.57000000000005</v>
      </c>
      <c r="Q57" s="245"/>
      <c r="R57" s="245"/>
    </row>
    <row r="58" spans="1:19" ht="27.75" hidden="1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200</v>
      </c>
      <c r="J60" s="209">
        <v>200</v>
      </c>
      <c r="K60" s="209">
        <v>0</v>
      </c>
      <c r="L60" s="209">
        <v>0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1400</v>
      </c>
      <c r="J359" s="165">
        <f>SUM(J30+J176)</f>
        <v>800</v>
      </c>
      <c r="K359" s="165">
        <f>SUM(K30+K176)</f>
        <v>554.57000000000005</v>
      </c>
      <c r="L359" s="165">
        <f>SUM(L30+L176)</f>
        <v>554.57000000000005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D623F-F636-4040-8A62-E7F2C12CDB36}">
  <dimension ref="A1:AJ365"/>
  <sheetViews>
    <sheetView topLeftCell="A16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251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250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249</v>
      </c>
      <c r="H23" s="153"/>
      <c r="J23" s="271" t="s">
        <v>23</v>
      </c>
      <c r="K23" s="270" t="s">
        <v>28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30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28500</v>
      </c>
      <c r="J30" s="180">
        <f>SUM(J31+J42+J61+J82+J89+J109+J131+J150+J160)</f>
        <v>18500</v>
      </c>
      <c r="K30" s="185">
        <f>SUM(K31+K42+K61+K82+K89+K109+K131+K150+K160)</f>
        <v>13618.36</v>
      </c>
      <c r="L30" s="180">
        <f>SUM(L31+L42+L61+L82+L89+L109+L131+L150+L160)</f>
        <v>13618.36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20700</v>
      </c>
      <c r="J31" s="180">
        <f>SUM(J32+J38)</f>
        <v>12700</v>
      </c>
      <c r="K31" s="225">
        <f>SUM(K32+K38)</f>
        <v>9127.91</v>
      </c>
      <c r="L31" s="224">
        <f>SUM(L32+L38)</f>
        <v>9127.91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20400</v>
      </c>
      <c r="J32" s="180">
        <f>SUM(J33)</f>
        <v>12500</v>
      </c>
      <c r="K32" s="185">
        <f>SUM(K33)</f>
        <v>9001.43</v>
      </c>
      <c r="L32" s="180">
        <f>SUM(L33)</f>
        <v>9001.43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20400</v>
      </c>
      <c r="J33" s="180">
        <f t="shared" ref="J33:L34" si="0">SUM(J34)</f>
        <v>12500</v>
      </c>
      <c r="K33" s="180">
        <f t="shared" si="0"/>
        <v>9001.43</v>
      </c>
      <c r="L33" s="180">
        <f t="shared" si="0"/>
        <v>9001.43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20400</v>
      </c>
      <c r="J34" s="185">
        <f t="shared" si="0"/>
        <v>12500</v>
      </c>
      <c r="K34" s="185">
        <f t="shared" si="0"/>
        <v>9001.43</v>
      </c>
      <c r="L34" s="185">
        <f t="shared" si="0"/>
        <v>9001.43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20400</v>
      </c>
      <c r="J35" s="209">
        <v>12500</v>
      </c>
      <c r="K35" s="209">
        <v>9001.43</v>
      </c>
      <c r="L35" s="209">
        <v>9001.43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300</v>
      </c>
      <c r="J38" s="180">
        <f t="shared" si="1"/>
        <v>200</v>
      </c>
      <c r="K38" s="185">
        <f t="shared" si="1"/>
        <v>126.48</v>
      </c>
      <c r="L38" s="180">
        <f t="shared" si="1"/>
        <v>126.48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300</v>
      </c>
      <c r="J39" s="180">
        <f t="shared" si="1"/>
        <v>200</v>
      </c>
      <c r="K39" s="180">
        <f t="shared" si="1"/>
        <v>126.48</v>
      </c>
      <c r="L39" s="180">
        <f t="shared" si="1"/>
        <v>126.48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300</v>
      </c>
      <c r="J40" s="180">
        <f t="shared" si="1"/>
        <v>200</v>
      </c>
      <c r="K40" s="180">
        <f t="shared" si="1"/>
        <v>126.48</v>
      </c>
      <c r="L40" s="180">
        <f t="shared" si="1"/>
        <v>126.48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300</v>
      </c>
      <c r="J41" s="209">
        <v>200</v>
      </c>
      <c r="K41" s="209">
        <v>126.48</v>
      </c>
      <c r="L41" s="209">
        <v>126.48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7700</v>
      </c>
      <c r="J42" s="188">
        <f t="shared" si="2"/>
        <v>5700</v>
      </c>
      <c r="K42" s="190">
        <f t="shared" si="2"/>
        <v>4452.42</v>
      </c>
      <c r="L42" s="190">
        <f t="shared" si="2"/>
        <v>4452.42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7700</v>
      </c>
      <c r="J43" s="185">
        <f t="shared" si="2"/>
        <v>5700</v>
      </c>
      <c r="K43" s="180">
        <f t="shared" si="2"/>
        <v>4452.42</v>
      </c>
      <c r="L43" s="185">
        <f t="shared" si="2"/>
        <v>4452.42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7700</v>
      </c>
      <c r="J44" s="185">
        <f t="shared" si="2"/>
        <v>5700</v>
      </c>
      <c r="K44" s="224">
        <f t="shared" si="2"/>
        <v>4452.42</v>
      </c>
      <c r="L44" s="224">
        <f t="shared" si="2"/>
        <v>4452.42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7700</v>
      </c>
      <c r="J45" s="200">
        <f>SUM(J46:J60)</f>
        <v>5700</v>
      </c>
      <c r="K45" s="198">
        <f>SUM(K46:K60)</f>
        <v>4452.42</v>
      </c>
      <c r="L45" s="198">
        <f>SUM(L46:L60)</f>
        <v>4452.42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7300</v>
      </c>
      <c r="J57" s="209">
        <v>5400</v>
      </c>
      <c r="K57" s="209">
        <v>4232.8900000000003</v>
      </c>
      <c r="L57" s="209">
        <v>4232.8900000000003</v>
      </c>
      <c r="Q57" s="245"/>
      <c r="R57" s="245"/>
    </row>
    <row r="58" spans="1:19" ht="27.75" hidden="1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400</v>
      </c>
      <c r="J60" s="209">
        <v>300</v>
      </c>
      <c r="K60" s="209">
        <v>219.53</v>
      </c>
      <c r="L60" s="209">
        <v>219.53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38.03</v>
      </c>
      <c r="L131" s="180">
        <f>SUM(L132+L137+L145)</f>
        <v>38.03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38.03</v>
      </c>
      <c r="L145" s="180">
        <f t="shared" si="15"/>
        <v>38.03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38.03</v>
      </c>
      <c r="L146" s="200">
        <f t="shared" si="15"/>
        <v>38.03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38.03</v>
      </c>
      <c r="L147" s="180">
        <f>SUM(L148:L149)</f>
        <v>38.03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38.03</v>
      </c>
      <c r="L148" s="237">
        <v>38.03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28500</v>
      </c>
      <c r="J359" s="165">
        <f>SUM(J30+J176)</f>
        <v>18500</v>
      </c>
      <c r="K359" s="165">
        <f>SUM(K30+K176)</f>
        <v>13618.36</v>
      </c>
      <c r="L359" s="165">
        <f>SUM(L30+L176)</f>
        <v>13618.36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DF74D-677B-42B6-8B1F-68F10B069D60}">
  <dimension ref="A1:AJ365"/>
  <sheetViews>
    <sheetView topLeftCell="A25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254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253</v>
      </c>
      <c r="J25" s="265" t="s">
        <v>243</v>
      </c>
      <c r="K25" s="264" t="s">
        <v>24</v>
      </c>
      <c r="L25" s="264" t="s">
        <v>252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12800</v>
      </c>
      <c r="J30" s="180">
        <f>SUM(J31+J42+J61+J82+J89+J109+J131+J150+J160)</f>
        <v>8700</v>
      </c>
      <c r="K30" s="185">
        <f>SUM(K31+K42+K61+K82+K89+K109+K131+K150+K160)</f>
        <v>4794.6900000000005</v>
      </c>
      <c r="L30" s="180">
        <f>SUM(L31+L42+L61+L82+L89+L109+L131+L150+L160)</f>
        <v>4794.6900000000005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11100</v>
      </c>
      <c r="J31" s="180">
        <f>SUM(J32+J38)</f>
        <v>7200</v>
      </c>
      <c r="K31" s="225">
        <f>SUM(K32+K38)</f>
        <v>4296.46</v>
      </c>
      <c r="L31" s="224">
        <f>SUM(L32+L38)</f>
        <v>4296.46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10900</v>
      </c>
      <c r="J32" s="180">
        <f>SUM(J33)</f>
        <v>7000</v>
      </c>
      <c r="K32" s="185">
        <f>SUM(K33)</f>
        <v>4236.47</v>
      </c>
      <c r="L32" s="180">
        <f>SUM(L33)</f>
        <v>4236.47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10900</v>
      </c>
      <c r="J33" s="180">
        <f t="shared" ref="J33:L34" si="0">SUM(J34)</f>
        <v>7000</v>
      </c>
      <c r="K33" s="180">
        <f t="shared" si="0"/>
        <v>4236.47</v>
      </c>
      <c r="L33" s="180">
        <f t="shared" si="0"/>
        <v>4236.47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10900</v>
      </c>
      <c r="J34" s="185">
        <f t="shared" si="0"/>
        <v>7000</v>
      </c>
      <c r="K34" s="185">
        <f t="shared" si="0"/>
        <v>4236.47</v>
      </c>
      <c r="L34" s="185">
        <f t="shared" si="0"/>
        <v>4236.47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10900</v>
      </c>
      <c r="J35" s="209">
        <v>7000</v>
      </c>
      <c r="K35" s="209">
        <v>4236.47</v>
      </c>
      <c r="L35" s="209">
        <v>4236.47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200</v>
      </c>
      <c r="J38" s="180">
        <f t="shared" si="1"/>
        <v>200</v>
      </c>
      <c r="K38" s="185">
        <f t="shared" si="1"/>
        <v>59.99</v>
      </c>
      <c r="L38" s="180">
        <f t="shared" si="1"/>
        <v>59.99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200</v>
      </c>
      <c r="J39" s="180">
        <f t="shared" si="1"/>
        <v>200</v>
      </c>
      <c r="K39" s="180">
        <f t="shared" si="1"/>
        <v>59.99</v>
      </c>
      <c r="L39" s="180">
        <f t="shared" si="1"/>
        <v>59.99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200</v>
      </c>
      <c r="J40" s="180">
        <f t="shared" si="1"/>
        <v>200</v>
      </c>
      <c r="K40" s="180">
        <f t="shared" si="1"/>
        <v>59.99</v>
      </c>
      <c r="L40" s="180">
        <f t="shared" si="1"/>
        <v>59.99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200</v>
      </c>
      <c r="J41" s="209">
        <v>200</v>
      </c>
      <c r="K41" s="209">
        <v>59.99</v>
      </c>
      <c r="L41" s="209">
        <v>59.99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1600</v>
      </c>
      <c r="J42" s="188">
        <f t="shared" si="2"/>
        <v>1400</v>
      </c>
      <c r="K42" s="190">
        <f t="shared" si="2"/>
        <v>398.23</v>
      </c>
      <c r="L42" s="190">
        <f t="shared" si="2"/>
        <v>398.23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1600</v>
      </c>
      <c r="J43" s="185">
        <f t="shared" si="2"/>
        <v>1400</v>
      </c>
      <c r="K43" s="180">
        <f t="shared" si="2"/>
        <v>398.23</v>
      </c>
      <c r="L43" s="185">
        <f t="shared" si="2"/>
        <v>398.23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1600</v>
      </c>
      <c r="J44" s="185">
        <f t="shared" si="2"/>
        <v>1400</v>
      </c>
      <c r="K44" s="224">
        <f t="shared" si="2"/>
        <v>398.23</v>
      </c>
      <c r="L44" s="224">
        <f t="shared" si="2"/>
        <v>398.23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1600</v>
      </c>
      <c r="J45" s="200">
        <f>SUM(J46:J60)</f>
        <v>1400</v>
      </c>
      <c r="K45" s="198">
        <f>SUM(K46:K60)</f>
        <v>398.23</v>
      </c>
      <c r="L45" s="198">
        <f>SUM(L46:L60)</f>
        <v>398.23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1200</v>
      </c>
      <c r="J49" s="209">
        <v>1000</v>
      </c>
      <c r="K49" s="209">
        <v>363.29</v>
      </c>
      <c r="L49" s="209">
        <v>363.29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200</v>
      </c>
      <c r="J55" s="209">
        <v>200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hidden="1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0</v>
      </c>
      <c r="J57" s="209">
        <v>0</v>
      </c>
      <c r="K57" s="209">
        <v>0</v>
      </c>
      <c r="L57" s="209">
        <v>0</v>
      </c>
      <c r="Q57" s="245"/>
      <c r="R57" s="245"/>
    </row>
    <row r="58" spans="1:19" ht="27.75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100</v>
      </c>
      <c r="J58" s="209">
        <v>100</v>
      </c>
      <c r="K58" s="209">
        <v>34.94</v>
      </c>
      <c r="L58" s="209">
        <v>34.94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100</v>
      </c>
      <c r="J60" s="209">
        <v>100</v>
      </c>
      <c r="K60" s="209">
        <v>0</v>
      </c>
      <c r="L60" s="209">
        <v>0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100</v>
      </c>
      <c r="L131" s="180">
        <f>SUM(L132+L137+L145)</f>
        <v>100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100</v>
      </c>
      <c r="L145" s="180">
        <f t="shared" si="15"/>
        <v>100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100</v>
      </c>
      <c r="L146" s="200">
        <f t="shared" si="15"/>
        <v>100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100</v>
      </c>
      <c r="L147" s="180">
        <f>SUM(L148:L149)</f>
        <v>100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100</v>
      </c>
      <c r="L148" s="237">
        <v>100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12800</v>
      </c>
      <c r="J359" s="165">
        <f>SUM(J30+J176)</f>
        <v>8700</v>
      </c>
      <c r="K359" s="165">
        <f>SUM(K30+K176)</f>
        <v>4794.6900000000005</v>
      </c>
      <c r="L359" s="165">
        <f>SUM(L30+L176)</f>
        <v>4794.6900000000005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8BC37-A43B-4876-A170-FB311EF0479C}">
  <dimension ref="A1:AJ365"/>
  <sheetViews>
    <sheetView topLeftCell="A19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258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257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243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255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5400</v>
      </c>
      <c r="J30" s="180">
        <f>SUM(J31+J42+J61+J82+J89+J109+J131+J150+J160)</f>
        <v>3800</v>
      </c>
      <c r="K30" s="185">
        <f>SUM(K31+K42+K61+K82+K89+K109+K131+K150+K160)</f>
        <v>0</v>
      </c>
      <c r="L30" s="180">
        <f>SUM(L31+L42+L61+L82+L89+L109+L131+L150+L160)</f>
        <v>0</v>
      </c>
    </row>
    <row r="31" spans="1:17" ht="16.5" hidden="1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5400</v>
      </c>
      <c r="J42" s="188">
        <f t="shared" si="2"/>
        <v>3800</v>
      </c>
      <c r="K42" s="190">
        <f t="shared" si="2"/>
        <v>0</v>
      </c>
      <c r="L42" s="190">
        <f t="shared" si="2"/>
        <v>0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5400</v>
      </c>
      <c r="J43" s="185">
        <f t="shared" si="2"/>
        <v>3800</v>
      </c>
      <c r="K43" s="180">
        <f t="shared" si="2"/>
        <v>0</v>
      </c>
      <c r="L43" s="185">
        <f t="shared" si="2"/>
        <v>0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5400</v>
      </c>
      <c r="J44" s="185">
        <f t="shared" si="2"/>
        <v>3800</v>
      </c>
      <c r="K44" s="224">
        <f t="shared" si="2"/>
        <v>0</v>
      </c>
      <c r="L44" s="224">
        <f t="shared" si="2"/>
        <v>0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5400</v>
      </c>
      <c r="J45" s="200">
        <f>SUM(J46:J60)</f>
        <v>3800</v>
      </c>
      <c r="K45" s="198">
        <f>SUM(K46:K60)</f>
        <v>0</v>
      </c>
      <c r="L45" s="198">
        <f>SUM(L46:L60)</f>
        <v>0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hidden="1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0</v>
      </c>
      <c r="J57" s="209">
        <v>0</v>
      </c>
      <c r="K57" s="209">
        <v>0</v>
      </c>
      <c r="L57" s="209">
        <v>0</v>
      </c>
      <c r="Q57" s="245"/>
      <c r="R57" s="245"/>
    </row>
    <row r="58" spans="1:19" ht="27.75" hidden="1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5400</v>
      </c>
      <c r="J60" s="209">
        <v>3800</v>
      </c>
      <c r="K60" s="209">
        <v>0</v>
      </c>
      <c r="L60" s="209">
        <v>0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5400</v>
      </c>
      <c r="J359" s="165">
        <f>SUM(J30+J176)</f>
        <v>3800</v>
      </c>
      <c r="K359" s="165">
        <f>SUM(K30+K176)</f>
        <v>0</v>
      </c>
      <c r="L359" s="165">
        <f>SUM(L30+L176)</f>
        <v>0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CC29F-EDD0-4CD0-8B48-FD665E3B70B8}">
  <dimension ref="A1:AJ365"/>
  <sheetViews>
    <sheetView topLeftCell="A25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260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259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243</v>
      </c>
      <c r="J25" s="265" t="s">
        <v>29</v>
      </c>
      <c r="K25" s="264" t="s">
        <v>24</v>
      </c>
      <c r="L25" s="264" t="s">
        <v>243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255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7000</v>
      </c>
      <c r="J30" s="180">
        <f>SUM(J31+J42+J61+J82+J89+J109+J131+J150+J160)</f>
        <v>4600</v>
      </c>
      <c r="K30" s="185">
        <f>SUM(K31+K42+K61+K82+K89+K109+K131+K150+K160)</f>
        <v>2670.58</v>
      </c>
      <c r="L30" s="180">
        <f>SUM(L31+L42+L61+L82+L89+L109+L131+L150+L160)</f>
        <v>2670.58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5400</v>
      </c>
      <c r="J31" s="180">
        <f>SUM(J32+J38)</f>
        <v>3400</v>
      </c>
      <c r="K31" s="225">
        <f>SUM(K32+K38)</f>
        <v>2670.58</v>
      </c>
      <c r="L31" s="224">
        <f>SUM(L32+L38)</f>
        <v>2670.58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5300</v>
      </c>
      <c r="J32" s="180">
        <f>SUM(J33)</f>
        <v>3300</v>
      </c>
      <c r="K32" s="185">
        <f>SUM(K33)</f>
        <v>2632.41</v>
      </c>
      <c r="L32" s="180">
        <f>SUM(L33)</f>
        <v>2632.41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5300</v>
      </c>
      <c r="J33" s="180">
        <f t="shared" ref="J33:L34" si="0">SUM(J34)</f>
        <v>3300</v>
      </c>
      <c r="K33" s="180">
        <f t="shared" si="0"/>
        <v>2632.41</v>
      </c>
      <c r="L33" s="180">
        <f t="shared" si="0"/>
        <v>2632.41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5300</v>
      </c>
      <c r="J34" s="185">
        <f t="shared" si="0"/>
        <v>3300</v>
      </c>
      <c r="K34" s="185">
        <f t="shared" si="0"/>
        <v>2632.41</v>
      </c>
      <c r="L34" s="185">
        <f t="shared" si="0"/>
        <v>2632.41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5300</v>
      </c>
      <c r="J35" s="209">
        <v>3300</v>
      </c>
      <c r="K35" s="209">
        <v>2632.41</v>
      </c>
      <c r="L35" s="209">
        <v>2632.41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100</v>
      </c>
      <c r="J38" s="180">
        <f t="shared" si="1"/>
        <v>100</v>
      </c>
      <c r="K38" s="185">
        <f t="shared" si="1"/>
        <v>38.17</v>
      </c>
      <c r="L38" s="180">
        <f t="shared" si="1"/>
        <v>38.17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100</v>
      </c>
      <c r="J39" s="180">
        <f t="shared" si="1"/>
        <v>100</v>
      </c>
      <c r="K39" s="180">
        <f t="shared" si="1"/>
        <v>38.17</v>
      </c>
      <c r="L39" s="180">
        <f t="shared" si="1"/>
        <v>38.17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100</v>
      </c>
      <c r="J40" s="180">
        <f t="shared" si="1"/>
        <v>100</v>
      </c>
      <c r="K40" s="180">
        <f t="shared" si="1"/>
        <v>38.17</v>
      </c>
      <c r="L40" s="180">
        <f t="shared" si="1"/>
        <v>38.17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100</v>
      </c>
      <c r="J41" s="209">
        <v>100</v>
      </c>
      <c r="K41" s="209">
        <v>38.17</v>
      </c>
      <c r="L41" s="209">
        <v>38.17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1500</v>
      </c>
      <c r="J42" s="188">
        <f t="shared" si="2"/>
        <v>1100</v>
      </c>
      <c r="K42" s="190">
        <f t="shared" si="2"/>
        <v>0</v>
      </c>
      <c r="L42" s="190">
        <f t="shared" si="2"/>
        <v>0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1500</v>
      </c>
      <c r="J43" s="185">
        <f t="shared" si="2"/>
        <v>1100</v>
      </c>
      <c r="K43" s="180">
        <f t="shared" si="2"/>
        <v>0</v>
      </c>
      <c r="L43" s="185">
        <f t="shared" si="2"/>
        <v>0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1500</v>
      </c>
      <c r="J44" s="185">
        <f t="shared" si="2"/>
        <v>1100</v>
      </c>
      <c r="K44" s="224">
        <f t="shared" si="2"/>
        <v>0</v>
      </c>
      <c r="L44" s="224">
        <f t="shared" si="2"/>
        <v>0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1500</v>
      </c>
      <c r="J45" s="200">
        <f>SUM(J46:J60)</f>
        <v>1100</v>
      </c>
      <c r="K45" s="198">
        <f>SUM(K46:K60)</f>
        <v>0</v>
      </c>
      <c r="L45" s="198">
        <f>SUM(L46:L60)</f>
        <v>0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1300</v>
      </c>
      <c r="J57" s="209">
        <v>900</v>
      </c>
      <c r="K57" s="209">
        <v>0</v>
      </c>
      <c r="L57" s="209">
        <v>0</v>
      </c>
      <c r="Q57" s="245"/>
      <c r="R57" s="245"/>
    </row>
    <row r="58" spans="1:19" ht="27.75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100</v>
      </c>
      <c r="J58" s="209">
        <v>100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100</v>
      </c>
      <c r="J60" s="209">
        <v>100</v>
      </c>
      <c r="K60" s="209">
        <v>0</v>
      </c>
      <c r="L60" s="209">
        <v>0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0</v>
      </c>
      <c r="L131" s="180">
        <f>SUM(L132+L137+L145)</f>
        <v>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0</v>
      </c>
      <c r="L145" s="180">
        <f t="shared" si="15"/>
        <v>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0</v>
      </c>
      <c r="L146" s="200">
        <f t="shared" si="15"/>
        <v>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0</v>
      </c>
      <c r="L147" s="180">
        <f>SUM(L148:L149)</f>
        <v>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0</v>
      </c>
      <c r="L148" s="237">
        <v>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7000</v>
      </c>
      <c r="J359" s="165">
        <f>SUM(J30+J176)</f>
        <v>4600</v>
      </c>
      <c r="K359" s="165">
        <f>SUM(K30+K176)</f>
        <v>2670.58</v>
      </c>
      <c r="L359" s="165">
        <f>SUM(L30+L176)</f>
        <v>2670.58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64322-E6A3-4BB4-B161-5730B4698A88}">
  <dimension ref="A1:AJ365"/>
  <sheetViews>
    <sheetView tabSelected="1" workbookViewId="0">
      <selection activeCell="Q366" sqref="Q366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242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262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261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4000</v>
      </c>
      <c r="J30" s="180">
        <f>SUM(J31+J42+J61+J82+J89+J109+J131+J150+J160)</f>
        <v>3100</v>
      </c>
      <c r="K30" s="185">
        <f>SUM(K31+K42+K61+K82+K89+K109+K131+K150+K160)</f>
        <v>338.09000000000003</v>
      </c>
      <c r="L30" s="180">
        <f>SUM(L31+L42+L61+L82+L89+L109+L131+L150+L160)</f>
        <v>338.09000000000003</v>
      </c>
    </row>
    <row r="31" spans="1:17" ht="16.5" hidden="1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4000</v>
      </c>
      <c r="J42" s="188">
        <f t="shared" si="2"/>
        <v>3100</v>
      </c>
      <c r="K42" s="190">
        <f t="shared" si="2"/>
        <v>338.09000000000003</v>
      </c>
      <c r="L42" s="190">
        <f t="shared" si="2"/>
        <v>338.09000000000003</v>
      </c>
    </row>
    <row r="43" spans="1:19" ht="27" hidden="1" customHeight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4000</v>
      </c>
      <c r="J43" s="185">
        <f t="shared" si="2"/>
        <v>3100</v>
      </c>
      <c r="K43" s="180">
        <f t="shared" si="2"/>
        <v>338.09000000000003</v>
      </c>
      <c r="L43" s="185">
        <f t="shared" si="2"/>
        <v>338.09000000000003</v>
      </c>
      <c r="Q43" s="245"/>
      <c r="S43" s="245"/>
    </row>
    <row r="44" spans="1:19" ht="15.75" hidden="1" customHeight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4000</v>
      </c>
      <c r="J44" s="185">
        <f t="shared" si="2"/>
        <v>3100</v>
      </c>
      <c r="K44" s="224">
        <f t="shared" si="2"/>
        <v>338.09000000000003</v>
      </c>
      <c r="L44" s="224">
        <f t="shared" si="2"/>
        <v>338.09000000000003</v>
      </c>
      <c r="Q44" s="245"/>
      <c r="R44" s="245"/>
    </row>
    <row r="45" spans="1:19" ht="24.75" hidden="1" customHeight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4000</v>
      </c>
      <c r="J45" s="200">
        <f>SUM(J46:J60)</f>
        <v>3100</v>
      </c>
      <c r="K45" s="198">
        <f>SUM(K46:K60)</f>
        <v>338.09000000000003</v>
      </c>
      <c r="L45" s="198">
        <f>SUM(L46:L60)</f>
        <v>338.09000000000003</v>
      </c>
      <c r="Q45" s="245"/>
      <c r="R45" s="245"/>
    </row>
    <row r="46" spans="1:19" ht="15.75" hidden="1" customHeight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500</v>
      </c>
      <c r="J49" s="209">
        <v>500</v>
      </c>
      <c r="K49" s="209">
        <v>0</v>
      </c>
      <c r="L49" s="209">
        <v>0</v>
      </c>
      <c r="Q49" s="245"/>
      <c r="R49" s="245"/>
    </row>
    <row r="50" spans="1:19" ht="26.25" hidden="1" customHeight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400</v>
      </c>
      <c r="J55" s="209">
        <v>400</v>
      </c>
      <c r="K55" s="209">
        <v>110</v>
      </c>
      <c r="L55" s="209">
        <v>110</v>
      </c>
      <c r="Q55" s="245"/>
      <c r="R55" s="245"/>
    </row>
    <row r="56" spans="1:19" ht="27.75" hidden="1" customHeight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2200</v>
      </c>
      <c r="J57" s="209">
        <v>1400</v>
      </c>
      <c r="K57" s="209">
        <v>120.09</v>
      </c>
      <c r="L57" s="209">
        <v>120.09</v>
      </c>
      <c r="Q57" s="245"/>
      <c r="R57" s="245"/>
    </row>
    <row r="58" spans="1:19" ht="27.75" hidden="1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900</v>
      </c>
      <c r="J60" s="209">
        <v>800</v>
      </c>
      <c r="K60" s="209">
        <v>108</v>
      </c>
      <c r="L60" s="209">
        <v>108</v>
      </c>
      <c r="Q60" s="245"/>
      <c r="R60" s="245"/>
    </row>
    <row r="61" spans="1:19" ht="14.25" hidden="1" customHeight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4000</v>
      </c>
      <c r="J359" s="165">
        <f>SUM(J30+J176)</f>
        <v>3100</v>
      </c>
      <c r="K359" s="165">
        <f>SUM(K30+K176)</f>
        <v>338.09000000000003</v>
      </c>
      <c r="L359" s="165">
        <f>SUM(L30+L176)</f>
        <v>338.09000000000003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21" t="s">
        <v>240</v>
      </c>
      <c r="L364" s="127"/>
    </row>
    <row r="365" spans="1:12" ht="26.25" customHeight="1">
      <c r="D365" s="334" t="s">
        <v>239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2019-07-09T08:36:16Z</cp:lastPrinted>
  <dcterms:created xsi:type="dcterms:W3CDTF">2019-01-14T20:28:53Z</dcterms:created>
  <dcterms:modified xsi:type="dcterms:W3CDTF">2019-07-09T08:36:31Z</dcterms:modified>
</cp:coreProperties>
</file>