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ČIŲ 2019 F2 - II\"/>
    </mc:Choice>
  </mc:AlternateContent>
  <xr:revisionPtr revIDLastSave="0" documentId="8_{8878AF46-56AF-48DC-9613-C831843B9FEC}" xr6:coauthVersionLast="43" xr6:coauthVersionMax="43" xr10:uidLastSave="{00000000-0000-0000-0000-000000000000}"/>
  <bookViews>
    <workbookView xWindow="2115" yWindow="2115" windowWidth="21600" windowHeight="1150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J58" i="1"/>
  <c r="L58" i="1"/>
  <c r="L57" i="1" s="1"/>
  <c r="L56" i="1" s="1"/>
  <c r="I62" i="1"/>
  <c r="J62" i="1"/>
  <c r="L62" i="1"/>
  <c r="I66" i="1"/>
  <c r="J66" i="1"/>
  <c r="L66" i="1"/>
  <c r="I70" i="1"/>
  <c r="J70" i="1"/>
  <c r="L70" i="1"/>
  <c r="I71" i="1"/>
  <c r="J71" i="1"/>
  <c r="L71" i="1"/>
  <c r="L73" i="1"/>
  <c r="I74" i="1"/>
  <c r="I73" i="1" s="1"/>
  <c r="J74" i="1"/>
  <c r="J73" i="1" s="1"/>
  <c r="L74" i="1"/>
  <c r="I79" i="1"/>
  <c r="I78" i="1" s="1"/>
  <c r="J79" i="1"/>
  <c r="L79" i="1"/>
  <c r="I82" i="1"/>
  <c r="J82" i="1"/>
  <c r="L82" i="1"/>
  <c r="L78" i="1" s="1"/>
  <c r="I85" i="1"/>
  <c r="J85" i="1"/>
  <c r="L85" i="1"/>
  <c r="I91" i="1"/>
  <c r="J91" i="1"/>
  <c r="L91" i="1"/>
  <c r="I94" i="1"/>
  <c r="J94" i="1"/>
  <c r="L94" i="1"/>
  <c r="I96" i="1"/>
  <c r="J96" i="1"/>
  <c r="J90" i="1" s="1"/>
  <c r="L96" i="1"/>
  <c r="I98" i="1"/>
  <c r="J98" i="1"/>
  <c r="L98" i="1"/>
  <c r="L90" i="1" s="1"/>
  <c r="I100" i="1"/>
  <c r="J100" i="1"/>
  <c r="L100" i="1"/>
  <c r="I103" i="1"/>
  <c r="J103" i="1"/>
  <c r="L103" i="1"/>
  <c r="I106" i="1"/>
  <c r="I102" i="1" s="1"/>
  <c r="J106" i="1"/>
  <c r="L106" i="1"/>
  <c r="I110" i="1"/>
  <c r="J110" i="1"/>
  <c r="L110" i="1"/>
  <c r="I114" i="1"/>
  <c r="I113" i="1" s="1"/>
  <c r="J114" i="1"/>
  <c r="J113" i="1" s="1"/>
  <c r="L114" i="1"/>
  <c r="I118" i="1"/>
  <c r="J118" i="1"/>
  <c r="L118" i="1"/>
  <c r="I121" i="1"/>
  <c r="J121" i="1"/>
  <c r="L121" i="1"/>
  <c r="I124" i="1"/>
  <c r="J124" i="1"/>
  <c r="L124" i="1"/>
  <c r="L128" i="1"/>
  <c r="I129" i="1"/>
  <c r="I128" i="1" s="1"/>
  <c r="I123" i="1" s="1"/>
  <c r="J129" i="1"/>
  <c r="J128" i="1" s="1"/>
  <c r="J123" i="1" s="1"/>
  <c r="L129" i="1"/>
  <c r="I136" i="1"/>
  <c r="J136" i="1"/>
  <c r="J135" i="1" s="1"/>
  <c r="L136" i="1"/>
  <c r="I138" i="1"/>
  <c r="J138" i="1"/>
  <c r="L138" i="1"/>
  <c r="I142" i="1"/>
  <c r="J142" i="1"/>
  <c r="L142" i="1"/>
  <c r="I148" i="1"/>
  <c r="J148" i="1"/>
  <c r="L148" i="1"/>
  <c r="I154" i="1"/>
  <c r="I153" i="1" s="1"/>
  <c r="J154" i="1"/>
  <c r="L154" i="1"/>
  <c r="I156" i="1"/>
  <c r="J156" i="1"/>
  <c r="L156" i="1"/>
  <c r="I174" i="1"/>
  <c r="J174" i="1"/>
  <c r="L135" i="1" l="1"/>
  <c r="L134" i="1" s="1"/>
  <c r="L133" i="1" s="1"/>
  <c r="I135" i="1"/>
  <c r="I134" i="1" s="1"/>
  <c r="I133" i="1" s="1"/>
  <c r="L102" i="1"/>
  <c r="J78" i="1"/>
  <c r="L153" i="1"/>
  <c r="L123" i="1"/>
  <c r="L120" i="1" s="1"/>
  <c r="J120" i="1"/>
  <c r="J102" i="1"/>
  <c r="J57" i="1"/>
  <c r="J56" i="1" s="1"/>
  <c r="J31" i="1" s="1"/>
  <c r="J167" i="1" s="1"/>
  <c r="I57" i="1"/>
  <c r="I56" i="1" s="1"/>
  <c r="I31" i="1" s="1"/>
  <c r="I167" i="1" s="1"/>
  <c r="K31" i="1"/>
  <c r="K167" i="1" s="1"/>
  <c r="J153" i="1"/>
  <c r="I120" i="1"/>
  <c r="L113" i="1"/>
  <c r="I90" i="1"/>
  <c r="L31" i="1"/>
  <c r="J134" i="1"/>
  <c r="J133" i="1" s="1"/>
  <c r="L167" i="1" l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<sst xmlns="http://schemas.openxmlformats.org/spreadsheetml/2006/main" count="313" uniqueCount="161">
  <si>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</si>
  <si>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</si>
  <si>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</si>
  <si>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</si>
  <si>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</si>
  <si>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Saločių seniūnija, 188616929, Vytauto g.9, Saločiai,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</si>
  <si>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</si>
  <si>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</si>
  <si>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</si>
  <si>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</si>
  <si>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</si>
  <si>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</si>
  <si>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</si>
  <si>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</si>
  <si>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</si>
  <si>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</si>
  <si>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</si>
  <si>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188616929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</si>
  <si>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</si>
  <si>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</si>
  <si>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</si>
  <si>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</si>
  <si>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</si>
  <si>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</si>
  <si>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</si>
  <si>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</si>
  <si>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</si>
  <si>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</si>
  <si>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</si>
  <si>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</si>
  <si>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</si>
  <si>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</si>
  <si>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</si>
  <si>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</si>
  <si>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</si>
  <si>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</si>
  <si>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</si>
  <si>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</si>
  <si>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</si>
  <si>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</si>
  <si>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</si>
  <si>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</si>
  <si>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</si>
  <si>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</si>
  <si>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</si>
  <si>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</si>
  <si>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</si>
  <si>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</si>
  <si>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</si>
  <si>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</si>
  <si>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</si>
  <si>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</si>
  <si>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</si>
  <si>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</si>
  <si>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</si>
  <si>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</si>
  <si>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</si>
  <si>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</si>
  <si>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</si>
  <si>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</si>
  <si>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</si>
  <si>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</si>
  <si>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</si>
  <si>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</si>
  <si>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</si>
  <si>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</si>
  <si>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</si>
  <si>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</si>
  <si>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</si>
  <si>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</si>
  <si>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</si>
  <si>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</si>
  <si>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</si>
  <si>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</si>
  <si>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</si>
  <si>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</si>
  <si>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</si>
  <si>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</si>
  <si>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</si>
  <si>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</si>
  <si>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</si>
  <si>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</si>
  <si>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</si>
  <si>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</si>
  <si>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</si>
  <si>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</si>
  <si>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</si>
  <si>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</si>
  <si>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</si>
  <si>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</si>
  <si>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</si>
  <si>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</si>
  <si>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</si>
  <si>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</si>
  <si>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</si>
  <si>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</si>
  <si>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</si>
  <si>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</si>
  <si>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</si>
  <si>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</si>
  <si>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</si>
  <si>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</si>
  <si>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</si>
  <si>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</si>
  <si>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</si>
  <si>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</si>
  <si>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</si>
  <si>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</si>
  <si>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</si>
  <si>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</si>
  <si>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</si>
  <si>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</si>
  <si>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</si>
  <si>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</si>
  <si>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</si>
  <si>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</si>
  <si>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</si>
  <si>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</si>
  <si>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</si>
  <si>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</si>
  <si>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</si>
  <si>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</si>
  <si>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</si>
  <si>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</si>
  <si>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</si>
  <si>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</si>
  <si>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</si>
  <si>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</si>
  <si>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</si>
  <si>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</si>
  <si>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</si>
  <si>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</si>
  <si>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</si>
  <si>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</si>
  <si>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</si>
  <si>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</si>
  <si>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</si>
  <si>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</si>
  <si>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</si>
  <si>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</si>
  <si>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</si>
  <si>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</si>
  <si>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</si>
  <si>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</si>
  <si>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</si>
  <si>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</si>
  <si>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</si>
  <si>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</si>
  <si>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</si>
  <si>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</si>
  <si>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</si>
  <si>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</si>
  <si>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</si>
  <si>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</si>
  <si>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Algimantas Mašalas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</si>
  <si>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</si>
  <si>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</si>
  <si>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</si>
  <si>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</si>
  <si>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</si>
  <si>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2019.07.09 Nr.SFD-605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</si>
</sst>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showRuler="0" zoomScale="130" zoomScaleNormal="130" zoomScalePageLayoutView="130" workbookViewId="0">
      <selection activeCell="L172" sqref="L172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79" t="s">
        <v>0</v>
      </c>
      <c r="J1" s="80"/>
      <c r="K1" s="80"/>
      <c r="L1" s="80"/>
      <c r="M1" s="17"/>
      <c r="N1" s="17"/>
    </row>
    <row r="2" spans="1:14" x14ac:dyDescent="0.2">
      <c r="I2" s="79" t="s">
        <v>1</v>
      </c>
      <c r="J2" s="80"/>
      <c r="K2" s="80"/>
      <c r="L2" s="80"/>
      <c r="M2" s="17"/>
      <c r="N2" s="17"/>
    </row>
    <row r="3" spans="1:14" x14ac:dyDescent="0.2">
      <c r="I3" s="81" t="s">
        <v>2</v>
      </c>
      <c r="J3" s="80"/>
      <c r="K3" s="80"/>
      <c r="L3" s="80"/>
      <c r="M3" s="6"/>
      <c r="N3" s="6"/>
    </row>
    <row r="4" spans="1:14" x14ac:dyDescent="0.2">
      <c r="I4" s="81" t="s">
        <v>3</v>
      </c>
      <c r="J4" s="80"/>
      <c r="K4" s="80"/>
      <c r="L4" s="80"/>
      <c r="M4" s="6"/>
      <c r="N4" s="6"/>
    </row>
    <row r="5" spans="1:14" ht="14.25" customHeight="1" x14ac:dyDescent="0.2">
      <c r="I5" s="82" t="s">
        <v>4</v>
      </c>
      <c r="J5" s="67"/>
      <c r="K5" s="67"/>
      <c r="L5" s="67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 x14ac:dyDescent="0.2">
      <c r="A8" s="2"/>
      <c r="B8" s="2"/>
      <c r="C8" s="86" t="s">
        <v>6</v>
      </c>
      <c r="D8" s="87"/>
      <c r="E8" s="87"/>
      <c r="F8" s="87"/>
      <c r="G8" s="87"/>
      <c r="H8" s="87"/>
      <c r="I8" s="87"/>
      <c r="J8" s="87"/>
      <c r="K8" s="87"/>
      <c r="L8" s="87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89" t="s">
        <v>8</v>
      </c>
      <c r="H12" s="89"/>
      <c r="I12" s="90"/>
      <c r="J12" s="90"/>
      <c r="K12" s="90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91" t="s">
        <v>9</v>
      </c>
      <c r="H14" s="91"/>
      <c r="I14" s="92"/>
      <c r="J14" s="92"/>
      <c r="K14" s="92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88" t="s">
        <v>11</v>
      </c>
      <c r="H17" s="88"/>
      <c r="I17" s="88"/>
      <c r="J17" s="88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66" t="s">
        <v>160</v>
      </c>
      <c r="H18" s="66"/>
      <c r="I18" s="67"/>
      <c r="J18" s="67"/>
      <c r="K18" s="67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4" t="s">
        <v>14</v>
      </c>
      <c r="J21" s="75"/>
      <c r="K21" s="76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4" t="s">
        <v>15</v>
      </c>
      <c r="J22" s="75"/>
      <c r="K22" s="76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3" t="s">
        <v>16</v>
      </c>
      <c r="J23" s="84"/>
      <c r="K23" s="85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3" t="s">
        <v>19</v>
      </c>
      <c r="B25" s="68"/>
      <c r="C25" s="68"/>
      <c r="D25" s="68"/>
      <c r="E25" s="68"/>
      <c r="F25" s="69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4"/>
      <c r="B26" s="70"/>
      <c r="C26" s="70"/>
      <c r="D26" s="70"/>
      <c r="E26" s="70"/>
      <c r="F26" s="71"/>
      <c r="G26" s="59"/>
      <c r="H26" s="64"/>
      <c r="I26" s="21" t="s">
        <v>23</v>
      </c>
      <c r="J26" s="22"/>
      <c r="K26" s="22"/>
      <c r="L26" s="23"/>
    </row>
    <row r="27" spans="1:12" ht="11.25" customHeight="1" x14ac:dyDescent="0.2">
      <c r="A27" s="64"/>
      <c r="B27" s="70"/>
      <c r="C27" s="70"/>
      <c r="D27" s="70"/>
      <c r="E27" s="70"/>
      <c r="F27" s="71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 x14ac:dyDescent="0.2">
      <c r="A28" s="64"/>
      <c r="B28" s="70"/>
      <c r="C28" s="70"/>
      <c r="D28" s="70"/>
      <c r="E28" s="70"/>
      <c r="F28" s="71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 x14ac:dyDescent="0.2">
      <c r="A29" s="65"/>
      <c r="B29" s="72"/>
      <c r="C29" s="72"/>
      <c r="D29" s="72"/>
      <c r="E29" s="72"/>
      <c r="F29" s="73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1738.43</v>
      </c>
      <c r="J31" s="44">
        <f>J32+J39+J56+J73+J78+J90+J102+J113+J120</f>
        <v>18615.55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208.72</v>
      </c>
      <c r="J32" s="46">
        <f>J34+J36+J38</f>
        <v>13179.05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159.35</v>
      </c>
      <c r="J33" s="47">
        <f>J34+J36</f>
        <v>12867.97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159.35</v>
      </c>
      <c r="J34" s="48">
        <v>12867.97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2015.02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49.37</v>
      </c>
      <c r="J37" s="47">
        <f>J38</f>
        <v>311.08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49.37</v>
      </c>
      <c r="J38" s="48">
        <v>311.08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1529.71</v>
      </c>
      <c r="J39" s="46">
        <f>J40</f>
        <v>5436.5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1529.71</v>
      </c>
      <c r="J40" s="47">
        <f>J41+J42+J43+J44+J45+J46+J47+J48+J49+J50+J51+J52+J53+J54+J55</f>
        <v>5436.5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0</v>
      </c>
      <c r="K42" s="9" t="s">
        <v>33</v>
      </c>
      <c r="L42" s="48">
        <v>0</v>
      </c>
    </row>
    <row r="43" spans="1:12" ht="21.75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17.11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209.34</v>
      </c>
      <c r="J44" s="48">
        <v>1761.16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12.09</v>
      </c>
      <c r="J47" s="48">
        <v>506.69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1308.28</v>
      </c>
      <c r="J52" s="48">
        <v>1170.3499999999999</v>
      </c>
      <c r="K52" s="9" t="s">
        <v>33</v>
      </c>
      <c r="L52" s="48">
        <v>0</v>
      </c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0</v>
      </c>
      <c r="J53" s="48">
        <v>0</v>
      </c>
      <c r="K53" s="9" t="s">
        <v>33</v>
      </c>
      <c r="L53" s="48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282.95999999999998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0</v>
      </c>
      <c r="J55" s="48">
        <v>1698.23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hidden="1" customHeight="1" collapsed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hidden="1" customHeight="1" collapsed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0</v>
      </c>
      <c r="K140" s="9" t="s">
        <v>33</v>
      </c>
      <c r="L140" s="49">
        <v>0</v>
      </c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0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1738.43</v>
      </c>
      <c r="J167" s="46">
        <f>J31+J133</f>
        <v>18615.55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3" t="s">
        <v>19</v>
      </c>
      <c r="B169" s="68"/>
      <c r="C169" s="68"/>
      <c r="D169" s="68"/>
      <c r="E169" s="68"/>
      <c r="F169" s="69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4"/>
      <c r="B170" s="70"/>
      <c r="C170" s="70"/>
      <c r="D170" s="70"/>
      <c r="E170" s="70"/>
      <c r="F170" s="71"/>
      <c r="G170" s="59"/>
      <c r="H170" s="54"/>
      <c r="I170" s="19" t="s">
        <v>23</v>
      </c>
      <c r="J170" s="20"/>
      <c r="K170" s="2"/>
      <c r="L170" s="2"/>
    </row>
    <row r="171" spans="1:12" ht="46.5" customHeight="1" x14ac:dyDescent="0.2">
      <c r="A171" s="65"/>
      <c r="B171" s="72"/>
      <c r="C171" s="72"/>
      <c r="D171" s="72"/>
      <c r="E171" s="72"/>
      <c r="F171" s="73"/>
      <c r="G171" s="60"/>
      <c r="H171" s="5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733.2</v>
      </c>
      <c r="J172" s="52">
        <v>3026.21</v>
      </c>
      <c r="K172" s="2"/>
      <c r="L172" s="5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1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733.2</v>
      </c>
      <c r="J174" s="46">
        <f>J172+J173</f>
        <v>3026.21</v>
      </c>
      <c r="K174" s="2"/>
      <c r="L174" s="2"/>
    </row>
    <row r="177" spans="1:14" x14ac:dyDescent="0.2">
      <c r="A177" s="77" t="s">
        <v>153</v>
      </c>
      <c r="B177" s="77"/>
      <c r="C177" s="77"/>
      <c r="D177" s="77"/>
      <c r="E177" s="77"/>
      <c r="F177" s="77"/>
      <c r="G177" s="77"/>
      <c r="H177" s="77"/>
      <c r="I177" s="77"/>
      <c r="J177" s="78" t="s">
        <v>154</v>
      </c>
      <c r="K177" s="78"/>
      <c r="L177" s="78"/>
      <c r="M177" s="41"/>
    </row>
    <row r="178" spans="1:14" ht="19.5" customHeight="1" x14ac:dyDescent="0.2">
      <c r="A178" s="82" t="s">
        <v>155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  <c r="M178" s="41"/>
    </row>
    <row r="179" spans="1:14" ht="15" customHeight="1" x14ac:dyDescent="0.2"/>
    <row r="180" spans="1:14" x14ac:dyDescent="0.2">
      <c r="A180" s="77" t="s">
        <v>156</v>
      </c>
      <c r="B180" s="77"/>
      <c r="C180" s="77"/>
      <c r="D180" s="77"/>
      <c r="E180" s="77"/>
      <c r="F180" s="77"/>
      <c r="G180" s="77"/>
      <c r="H180" s="77"/>
      <c r="I180" s="77"/>
      <c r="J180" s="78" t="s">
        <v>157</v>
      </c>
      <c r="K180" s="78"/>
      <c r="L180" s="78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2019-07-11T12:21:24Z</dcterms:modified>
</cp:coreProperties>
</file>