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Joniškėlio apylinkių ataskaitos\"/>
    </mc:Choice>
  </mc:AlternateContent>
  <xr:revisionPtr revIDLastSave="0" documentId="13_ncr:1_{38316309-98BD-42A8-A338-43DD71C708EF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K356" i="9"/>
  <c r="J356" i="9"/>
  <c r="I356" i="9"/>
  <c r="L355" i="9"/>
  <c r="K355" i="9"/>
  <c r="J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L337" i="9"/>
  <c r="K337" i="9"/>
  <c r="J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J327" i="9"/>
  <c r="I327" i="9"/>
  <c r="L324" i="9"/>
  <c r="K324" i="9"/>
  <c r="J324" i="9"/>
  <c r="I324" i="9"/>
  <c r="L323" i="9"/>
  <c r="K323" i="9"/>
  <c r="J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4" i="9"/>
  <c r="K294" i="9"/>
  <c r="J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I273" i="9"/>
  <c r="L272" i="9"/>
  <c r="K272" i="9"/>
  <c r="J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2" i="9"/>
  <c r="K262" i="9"/>
  <c r="J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9" i="9"/>
  <c r="K229" i="9"/>
  <c r="J229" i="9"/>
  <c r="I229" i="9"/>
  <c r="L225" i="9"/>
  <c r="K225" i="9"/>
  <c r="J225" i="9"/>
  <c r="I225" i="9"/>
  <c r="L224" i="9"/>
  <c r="K224" i="9"/>
  <c r="J224" i="9"/>
  <c r="I224" i="9"/>
  <c r="L223" i="9"/>
  <c r="K223" i="9"/>
  <c r="J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7" i="9"/>
  <c r="K207" i="9"/>
  <c r="J207" i="9"/>
  <c r="I207" i="9"/>
  <c r="L202" i="9"/>
  <c r="K202" i="9"/>
  <c r="J202" i="9"/>
  <c r="I202" i="9"/>
  <c r="L201" i="9"/>
  <c r="K201" i="9"/>
  <c r="J201" i="9"/>
  <c r="I201" i="9"/>
  <c r="L200" i="9"/>
  <c r="K200" i="9"/>
  <c r="J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I178" i="9" s="1"/>
  <c r="I177" i="9" s="1"/>
  <c r="I176" i="9" s="1"/>
  <c r="L180" i="9"/>
  <c r="K180" i="9"/>
  <c r="J180" i="9"/>
  <c r="I180" i="9"/>
  <c r="L179" i="9"/>
  <c r="K179" i="9"/>
  <c r="J179" i="9"/>
  <c r="I179" i="9"/>
  <c r="L178" i="9"/>
  <c r="K178" i="9"/>
  <c r="J178" i="9"/>
  <c r="L177" i="9"/>
  <c r="K177" i="9"/>
  <c r="J177" i="9"/>
  <c r="L176" i="9"/>
  <c r="K176" i="9"/>
  <c r="J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I166" i="9" s="1"/>
  <c r="I165" i="9" s="1"/>
  <c r="L166" i="9"/>
  <c r="K166" i="9"/>
  <c r="J166" i="9"/>
  <c r="L165" i="9"/>
  <c r="K165" i="9"/>
  <c r="J165" i="9"/>
  <c r="L163" i="9"/>
  <c r="K163" i="9"/>
  <c r="J163" i="9"/>
  <c r="I163" i="9"/>
  <c r="L162" i="9"/>
  <c r="K162" i="9"/>
  <c r="J162" i="9"/>
  <c r="I162" i="9"/>
  <c r="I161" i="9" s="1"/>
  <c r="I160" i="9" s="1"/>
  <c r="L161" i="9"/>
  <c r="K161" i="9"/>
  <c r="J161" i="9"/>
  <c r="L160" i="9"/>
  <c r="K160" i="9"/>
  <c r="J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I152" i="9" s="1"/>
  <c r="I151" i="9" s="1"/>
  <c r="I150" i="9" s="1"/>
  <c r="L152" i="9"/>
  <c r="K152" i="9"/>
  <c r="J152" i="9"/>
  <c r="L151" i="9"/>
  <c r="K151" i="9"/>
  <c r="J151" i="9"/>
  <c r="L150" i="9"/>
  <c r="K150" i="9"/>
  <c r="J150" i="9"/>
  <c r="L147" i="9"/>
  <c r="K147" i="9"/>
  <c r="J147" i="9"/>
  <c r="I147" i="9"/>
  <c r="L146" i="9"/>
  <c r="K146" i="9"/>
  <c r="J146" i="9"/>
  <c r="I146" i="9"/>
  <c r="I145" i="9" s="1"/>
  <c r="L145" i="9"/>
  <c r="K145" i="9"/>
  <c r="J145" i="9"/>
  <c r="L143" i="9"/>
  <c r="K143" i="9"/>
  <c r="J143" i="9"/>
  <c r="I143" i="9"/>
  <c r="L142" i="9"/>
  <c r="K142" i="9"/>
  <c r="J142" i="9"/>
  <c r="I142" i="9"/>
  <c r="L139" i="9"/>
  <c r="K139" i="9"/>
  <c r="J139" i="9"/>
  <c r="I139" i="9"/>
  <c r="I138" i="9" s="1"/>
  <c r="I137" i="9" s="1"/>
  <c r="L138" i="9"/>
  <c r="K138" i="9"/>
  <c r="J138" i="9"/>
  <c r="L137" i="9"/>
  <c r="K137" i="9"/>
  <c r="J137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I131" i="9" s="1"/>
  <c r="L131" i="9"/>
  <c r="K131" i="9"/>
  <c r="J131" i="9"/>
  <c r="L129" i="9"/>
  <c r="K129" i="9"/>
  <c r="J129" i="9"/>
  <c r="I129" i="9"/>
  <c r="L128" i="9"/>
  <c r="K128" i="9"/>
  <c r="J128" i="9"/>
  <c r="I128" i="9"/>
  <c r="I127" i="9" s="1"/>
  <c r="L127" i="9"/>
  <c r="K127" i="9"/>
  <c r="J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I116" i="9" s="1"/>
  <c r="I115" i="9" s="1"/>
  <c r="L116" i="9"/>
  <c r="K116" i="9"/>
  <c r="J116" i="9"/>
  <c r="L115" i="9"/>
  <c r="K115" i="9"/>
  <c r="J115" i="9"/>
  <c r="L112" i="9"/>
  <c r="K112" i="9"/>
  <c r="J112" i="9"/>
  <c r="I112" i="9"/>
  <c r="I111" i="9" s="1"/>
  <c r="I110" i="9" s="1"/>
  <c r="I109" i="9" s="1"/>
  <c r="L111" i="9"/>
  <c r="K111" i="9"/>
  <c r="J111" i="9"/>
  <c r="L110" i="9"/>
  <c r="K110" i="9"/>
  <c r="J110" i="9"/>
  <c r="L109" i="9"/>
  <c r="K109" i="9"/>
  <c r="J109" i="9"/>
  <c r="L106" i="9"/>
  <c r="K106" i="9"/>
  <c r="J106" i="9"/>
  <c r="I106" i="9"/>
  <c r="I105" i="9" s="1"/>
  <c r="L105" i="9"/>
  <c r="K105" i="9"/>
  <c r="J105" i="9"/>
  <c r="L102" i="9"/>
  <c r="K102" i="9"/>
  <c r="J102" i="9"/>
  <c r="I102" i="9"/>
  <c r="I101" i="9" s="1"/>
  <c r="I100" i="9" s="1"/>
  <c r="L101" i="9"/>
  <c r="K101" i="9"/>
  <c r="J101" i="9"/>
  <c r="L100" i="9"/>
  <c r="K100" i="9"/>
  <c r="J100" i="9"/>
  <c r="L97" i="9"/>
  <c r="K97" i="9"/>
  <c r="J97" i="9"/>
  <c r="I97" i="9"/>
  <c r="I96" i="9" s="1"/>
  <c r="I95" i="9" s="1"/>
  <c r="L96" i="9"/>
  <c r="K96" i="9"/>
  <c r="J96" i="9"/>
  <c r="L95" i="9"/>
  <c r="K95" i="9"/>
  <c r="J95" i="9"/>
  <c r="L92" i="9"/>
  <c r="K92" i="9"/>
  <c r="J92" i="9"/>
  <c r="I92" i="9"/>
  <c r="I91" i="9" s="1"/>
  <c r="I90" i="9" s="1"/>
  <c r="I89" i="9" s="1"/>
  <c r="L91" i="9"/>
  <c r="K91" i="9"/>
  <c r="J91" i="9"/>
  <c r="L90" i="9"/>
  <c r="K90" i="9"/>
  <c r="J90" i="9"/>
  <c r="L89" i="9"/>
  <c r="K89" i="9"/>
  <c r="J89" i="9"/>
  <c r="L85" i="9"/>
  <c r="K85" i="9"/>
  <c r="J85" i="9"/>
  <c r="I85" i="9"/>
  <c r="I84" i="9" s="1"/>
  <c r="I83" i="9" s="1"/>
  <c r="I82" i="9" s="1"/>
  <c r="L84" i="9"/>
  <c r="K84" i="9"/>
  <c r="J84" i="9"/>
  <c r="L83" i="9"/>
  <c r="K83" i="9"/>
  <c r="J83" i="9"/>
  <c r="L82" i="9"/>
  <c r="K82" i="9"/>
  <c r="J82" i="9"/>
  <c r="L80" i="9"/>
  <c r="K80" i="9"/>
  <c r="J80" i="9"/>
  <c r="I80" i="9"/>
  <c r="L79" i="9"/>
  <c r="K79" i="9"/>
  <c r="J79" i="9"/>
  <c r="I79" i="9"/>
  <c r="I78" i="9" s="1"/>
  <c r="L78" i="9"/>
  <c r="K78" i="9"/>
  <c r="J78" i="9"/>
  <c r="L74" i="9"/>
  <c r="K74" i="9"/>
  <c r="J74" i="9"/>
  <c r="I74" i="9"/>
  <c r="L73" i="9"/>
  <c r="K73" i="9"/>
  <c r="J73" i="9"/>
  <c r="I73" i="9"/>
  <c r="L69" i="9"/>
  <c r="K69" i="9"/>
  <c r="J69" i="9"/>
  <c r="I69" i="9"/>
  <c r="I68" i="9" s="1"/>
  <c r="L68" i="9"/>
  <c r="K68" i="9"/>
  <c r="J68" i="9"/>
  <c r="L64" i="9"/>
  <c r="K64" i="9"/>
  <c r="J64" i="9"/>
  <c r="I64" i="9"/>
  <c r="L63" i="9"/>
  <c r="K63" i="9"/>
  <c r="J63" i="9"/>
  <c r="I63" i="9"/>
  <c r="L62" i="9"/>
  <c r="K62" i="9"/>
  <c r="J62" i="9"/>
  <c r="L61" i="9"/>
  <c r="K61" i="9"/>
  <c r="J61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L33" i="9"/>
  <c r="K33" i="9"/>
  <c r="J33" i="9"/>
  <c r="I33" i="9"/>
  <c r="I32" i="9" s="1"/>
  <c r="I31" i="9" s="1"/>
  <c r="L32" i="9"/>
  <c r="K32" i="9"/>
  <c r="J32" i="9"/>
  <c r="L31" i="9"/>
  <c r="K31" i="9"/>
  <c r="J31" i="9"/>
  <c r="L30" i="9"/>
  <c r="L359" i="9" s="1"/>
  <c r="K30" i="9"/>
  <c r="K359" i="9" s="1"/>
  <c r="J30" i="9"/>
  <c r="J359" i="9" s="1"/>
  <c r="I62" i="9" l="1"/>
  <c r="I61" i="9" s="1"/>
  <c r="I30" i="9" s="1"/>
  <c r="I359" i="9" s="1"/>
  <c r="L356" i="8" l="1"/>
  <c r="K356" i="8"/>
  <c r="J356" i="8"/>
  <c r="I356" i="8"/>
  <c r="L355" i="8"/>
  <c r="K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I346" i="8"/>
  <c r="L345" i="8"/>
  <c r="K345" i="8"/>
  <c r="J345" i="8"/>
  <c r="I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I328" i="8" s="1"/>
  <c r="I327" i="8" s="1"/>
  <c r="L328" i="8"/>
  <c r="K328" i="8"/>
  <c r="J328" i="8"/>
  <c r="L327" i="8"/>
  <c r="K327" i="8"/>
  <c r="J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L305" i="8"/>
  <c r="K305" i="8"/>
  <c r="J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4" i="8"/>
  <c r="K294" i="8"/>
  <c r="J294" i="8"/>
  <c r="L291" i="8"/>
  <c r="K291" i="8"/>
  <c r="J291" i="8"/>
  <c r="I291" i="8"/>
  <c r="L290" i="8"/>
  <c r="K290" i="8"/>
  <c r="J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I284" i="8" s="1"/>
  <c r="L284" i="8"/>
  <c r="K284" i="8"/>
  <c r="J284" i="8"/>
  <c r="L281" i="8"/>
  <c r="K281" i="8"/>
  <c r="J281" i="8"/>
  <c r="I281" i="8"/>
  <c r="I280" i="8" s="1"/>
  <c r="L280" i="8"/>
  <c r="K280" i="8"/>
  <c r="J280" i="8"/>
  <c r="L277" i="8"/>
  <c r="K277" i="8"/>
  <c r="J277" i="8"/>
  <c r="I277" i="8"/>
  <c r="L276" i="8"/>
  <c r="K276" i="8"/>
  <c r="J276" i="8"/>
  <c r="I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J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I248" i="8" s="1"/>
  <c r="L248" i="8"/>
  <c r="K248" i="8"/>
  <c r="J248" i="8"/>
  <c r="L245" i="8"/>
  <c r="K245" i="8"/>
  <c r="J245" i="8"/>
  <c r="I245" i="8"/>
  <c r="L244" i="8"/>
  <c r="K244" i="8"/>
  <c r="J244" i="8"/>
  <c r="I244" i="8"/>
  <c r="L241" i="8"/>
  <c r="K241" i="8"/>
  <c r="J241" i="8"/>
  <c r="I241" i="8"/>
  <c r="I240" i="8" s="1"/>
  <c r="L240" i="8"/>
  <c r="K240" i="8"/>
  <c r="J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L229" i="8"/>
  <c r="K229" i="8"/>
  <c r="J229" i="8"/>
  <c r="L225" i="8"/>
  <c r="K225" i="8"/>
  <c r="J225" i="8"/>
  <c r="I225" i="8"/>
  <c r="I224" i="8" s="1"/>
  <c r="I223" i="8" s="1"/>
  <c r="L224" i="8"/>
  <c r="K224" i="8"/>
  <c r="J224" i="8"/>
  <c r="L223" i="8"/>
  <c r="K223" i="8"/>
  <c r="J223" i="8"/>
  <c r="L221" i="8"/>
  <c r="K221" i="8"/>
  <c r="J221" i="8"/>
  <c r="I221" i="8"/>
  <c r="L220" i="8"/>
  <c r="K220" i="8"/>
  <c r="J220" i="8"/>
  <c r="I220" i="8"/>
  <c r="I219" i="8" s="1"/>
  <c r="L219" i="8"/>
  <c r="K219" i="8"/>
  <c r="J219" i="8"/>
  <c r="L212" i="8"/>
  <c r="K212" i="8"/>
  <c r="J212" i="8"/>
  <c r="I212" i="8"/>
  <c r="L211" i="8"/>
  <c r="K211" i="8"/>
  <c r="J211" i="8"/>
  <c r="I211" i="8"/>
  <c r="L209" i="8"/>
  <c r="K209" i="8"/>
  <c r="J209" i="8"/>
  <c r="I209" i="8"/>
  <c r="I208" i="8" s="1"/>
  <c r="I207" i="8" s="1"/>
  <c r="L208" i="8"/>
  <c r="K208" i="8"/>
  <c r="J208" i="8"/>
  <c r="L207" i="8"/>
  <c r="K207" i="8"/>
  <c r="J207" i="8"/>
  <c r="L202" i="8"/>
  <c r="K202" i="8"/>
  <c r="J202" i="8"/>
  <c r="I202" i="8"/>
  <c r="I201" i="8" s="1"/>
  <c r="I200" i="8" s="1"/>
  <c r="L201" i="8"/>
  <c r="K201" i="8"/>
  <c r="J201" i="8"/>
  <c r="L200" i="8"/>
  <c r="K200" i="8"/>
  <c r="J200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L192" i="8"/>
  <c r="K192" i="8"/>
  <c r="J192" i="8"/>
  <c r="I192" i="8"/>
  <c r="L188" i="8"/>
  <c r="K188" i="8"/>
  <c r="J188" i="8"/>
  <c r="I188" i="8"/>
  <c r="I187" i="8" s="1"/>
  <c r="L187" i="8"/>
  <c r="K187" i="8"/>
  <c r="J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I179" i="8" s="1"/>
  <c r="L179" i="8"/>
  <c r="K179" i="8"/>
  <c r="J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L171" i="8"/>
  <c r="K171" i="8"/>
  <c r="J171" i="8"/>
  <c r="I171" i="8"/>
  <c r="L167" i="8"/>
  <c r="K167" i="8"/>
  <c r="J167" i="8"/>
  <c r="I167" i="8"/>
  <c r="I166" i="8" s="1"/>
  <c r="I165" i="8" s="1"/>
  <c r="L166" i="8"/>
  <c r="K166" i="8"/>
  <c r="J166" i="8"/>
  <c r="L165" i="8"/>
  <c r="K165" i="8"/>
  <c r="J165" i="8"/>
  <c r="L163" i="8"/>
  <c r="K163" i="8"/>
  <c r="J163" i="8"/>
  <c r="I163" i="8"/>
  <c r="I162" i="8" s="1"/>
  <c r="I161" i="8" s="1"/>
  <c r="L162" i="8"/>
  <c r="K162" i="8"/>
  <c r="J162" i="8"/>
  <c r="L161" i="8"/>
  <c r="K161" i="8"/>
  <c r="J161" i="8"/>
  <c r="L160" i="8"/>
  <c r="K160" i="8"/>
  <c r="J160" i="8"/>
  <c r="L158" i="8"/>
  <c r="K158" i="8"/>
  <c r="J158" i="8"/>
  <c r="I158" i="8"/>
  <c r="L157" i="8"/>
  <c r="K157" i="8"/>
  <c r="J157" i="8"/>
  <c r="I157" i="8"/>
  <c r="L153" i="8"/>
  <c r="K153" i="8"/>
  <c r="J153" i="8"/>
  <c r="I153" i="8"/>
  <c r="L152" i="8"/>
  <c r="K152" i="8"/>
  <c r="J152" i="8"/>
  <c r="I152" i="8"/>
  <c r="L151" i="8"/>
  <c r="K151" i="8"/>
  <c r="J151" i="8"/>
  <c r="I151" i="8"/>
  <c r="I150" i="8" s="1"/>
  <c r="L150" i="8"/>
  <c r="K150" i="8"/>
  <c r="J150" i="8"/>
  <c r="L147" i="8"/>
  <c r="K147" i="8"/>
  <c r="J147" i="8"/>
  <c r="I147" i="8"/>
  <c r="L146" i="8"/>
  <c r="K146" i="8"/>
  <c r="J146" i="8"/>
  <c r="I146" i="8"/>
  <c r="I145" i="8" s="1"/>
  <c r="L145" i="8"/>
  <c r="K145" i="8"/>
  <c r="J145" i="8"/>
  <c r="L143" i="8"/>
  <c r="K143" i="8"/>
  <c r="J143" i="8"/>
  <c r="I143" i="8"/>
  <c r="L142" i="8"/>
  <c r="K142" i="8"/>
  <c r="J142" i="8"/>
  <c r="I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L133" i="8"/>
  <c r="K133" i="8"/>
  <c r="J133" i="8"/>
  <c r="I133" i="8"/>
  <c r="I132" i="8" s="1"/>
  <c r="L132" i="8"/>
  <c r="K132" i="8"/>
  <c r="J132" i="8"/>
  <c r="L131" i="8"/>
  <c r="K131" i="8"/>
  <c r="J131" i="8"/>
  <c r="L129" i="8"/>
  <c r="K129" i="8"/>
  <c r="J129" i="8"/>
  <c r="I129" i="8"/>
  <c r="L128" i="8"/>
  <c r="K128" i="8"/>
  <c r="J128" i="8"/>
  <c r="I128" i="8"/>
  <c r="I127" i="8" s="1"/>
  <c r="L127" i="8"/>
  <c r="K127" i="8"/>
  <c r="J127" i="8"/>
  <c r="L125" i="8"/>
  <c r="K125" i="8"/>
  <c r="J125" i="8"/>
  <c r="I125" i="8"/>
  <c r="I124" i="8" s="1"/>
  <c r="I123" i="8" s="1"/>
  <c r="L124" i="8"/>
  <c r="K124" i="8"/>
  <c r="J124" i="8"/>
  <c r="L123" i="8"/>
  <c r="K123" i="8"/>
  <c r="J123" i="8"/>
  <c r="L121" i="8"/>
  <c r="K121" i="8"/>
  <c r="J121" i="8"/>
  <c r="I121" i="8"/>
  <c r="I120" i="8" s="1"/>
  <c r="I119" i="8" s="1"/>
  <c r="L120" i="8"/>
  <c r="K120" i="8"/>
  <c r="J120" i="8"/>
  <c r="L119" i="8"/>
  <c r="K119" i="8"/>
  <c r="J119" i="8"/>
  <c r="L117" i="8"/>
  <c r="K117" i="8"/>
  <c r="J117" i="8"/>
  <c r="I117" i="8"/>
  <c r="I116" i="8" s="1"/>
  <c r="I115" i="8" s="1"/>
  <c r="L116" i="8"/>
  <c r="K116" i="8"/>
  <c r="J116" i="8"/>
  <c r="L115" i="8"/>
  <c r="K115" i="8"/>
  <c r="J115" i="8"/>
  <c r="L112" i="8"/>
  <c r="K112" i="8"/>
  <c r="J112" i="8"/>
  <c r="I112" i="8"/>
  <c r="L111" i="8"/>
  <c r="K111" i="8"/>
  <c r="J111" i="8"/>
  <c r="I111" i="8"/>
  <c r="I110" i="8" s="1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L101" i="8"/>
  <c r="K101" i="8"/>
  <c r="J101" i="8"/>
  <c r="I101" i="8"/>
  <c r="I100" i="8" s="1"/>
  <c r="L100" i="8"/>
  <c r="K100" i="8"/>
  <c r="J100" i="8"/>
  <c r="L97" i="8"/>
  <c r="K97" i="8"/>
  <c r="J97" i="8"/>
  <c r="I97" i="8"/>
  <c r="L96" i="8"/>
  <c r="K96" i="8"/>
  <c r="J96" i="8"/>
  <c r="I96" i="8"/>
  <c r="L95" i="8"/>
  <c r="K95" i="8"/>
  <c r="J95" i="8"/>
  <c r="I95" i="8"/>
  <c r="L92" i="8"/>
  <c r="K92" i="8"/>
  <c r="J92" i="8"/>
  <c r="I92" i="8"/>
  <c r="L91" i="8"/>
  <c r="K91" i="8"/>
  <c r="J91" i="8"/>
  <c r="I91" i="8"/>
  <c r="L90" i="8"/>
  <c r="K90" i="8"/>
  <c r="J90" i="8"/>
  <c r="I90" i="8"/>
  <c r="L89" i="8"/>
  <c r="K89" i="8"/>
  <c r="J89" i="8"/>
  <c r="L85" i="8"/>
  <c r="K85" i="8"/>
  <c r="J85" i="8"/>
  <c r="I85" i="8"/>
  <c r="I84" i="8" s="1"/>
  <c r="I83" i="8" s="1"/>
  <c r="I82" i="8" s="1"/>
  <c r="L84" i="8"/>
  <c r="K84" i="8"/>
  <c r="J84" i="8"/>
  <c r="L83" i="8"/>
  <c r="K83" i="8"/>
  <c r="J83" i="8"/>
  <c r="L82" i="8"/>
  <c r="K82" i="8"/>
  <c r="J82" i="8"/>
  <c r="L80" i="8"/>
  <c r="K80" i="8"/>
  <c r="J80" i="8"/>
  <c r="I80" i="8"/>
  <c r="I79" i="8" s="1"/>
  <c r="I78" i="8" s="1"/>
  <c r="L79" i="8"/>
  <c r="K79" i="8"/>
  <c r="J79" i="8"/>
  <c r="L78" i="8"/>
  <c r="K78" i="8"/>
  <c r="J78" i="8"/>
  <c r="L74" i="8"/>
  <c r="K74" i="8"/>
  <c r="J74" i="8"/>
  <c r="I74" i="8"/>
  <c r="I73" i="8" s="1"/>
  <c r="L73" i="8"/>
  <c r="K73" i="8"/>
  <c r="J73" i="8"/>
  <c r="L69" i="8"/>
  <c r="K69" i="8"/>
  <c r="J69" i="8"/>
  <c r="I69" i="8"/>
  <c r="L68" i="8"/>
  <c r="K68" i="8"/>
  <c r="J68" i="8"/>
  <c r="I68" i="8"/>
  <c r="L64" i="8"/>
  <c r="K64" i="8"/>
  <c r="J64" i="8"/>
  <c r="I64" i="8"/>
  <c r="I63" i="8" s="1"/>
  <c r="L63" i="8"/>
  <c r="K63" i="8"/>
  <c r="J63" i="8"/>
  <c r="L62" i="8"/>
  <c r="K62" i="8"/>
  <c r="J62" i="8"/>
  <c r="L61" i="8"/>
  <c r="K61" i="8"/>
  <c r="J61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L33" i="8"/>
  <c r="K33" i="8"/>
  <c r="J33" i="8"/>
  <c r="L32" i="8"/>
  <c r="K32" i="8"/>
  <c r="J32" i="8"/>
  <c r="L31" i="8"/>
  <c r="K31" i="8"/>
  <c r="J31" i="8"/>
  <c r="L30" i="8"/>
  <c r="L359" i="8" s="1"/>
  <c r="K30" i="8"/>
  <c r="K359" i="8" s="1"/>
  <c r="J30" i="8"/>
  <c r="J359" i="8" s="1"/>
  <c r="I178" i="8" l="1"/>
  <c r="I177" i="8" s="1"/>
  <c r="I230" i="8"/>
  <c r="I262" i="8"/>
  <c r="I62" i="8"/>
  <c r="I61" i="8" s="1"/>
  <c r="I131" i="8"/>
  <c r="I31" i="8"/>
  <c r="I89" i="8"/>
  <c r="I109" i="8"/>
  <c r="I160" i="8"/>
  <c r="I294" i="8"/>
  <c r="I176" i="8" l="1"/>
  <c r="I30" i="8"/>
  <c r="I229" i="8"/>
  <c r="I359" i="8" l="1"/>
  <c r="L356" i="7" l="1"/>
  <c r="K356" i="7"/>
  <c r="J356" i="7"/>
  <c r="J355" i="7" s="1"/>
  <c r="J327" i="7" s="1"/>
  <c r="I356" i="7"/>
  <c r="I355" i="7" s="1"/>
  <c r="I327" i="7" s="1"/>
  <c r="L355" i="7"/>
  <c r="K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L324" i="7"/>
  <c r="K324" i="7"/>
  <c r="J324" i="7"/>
  <c r="I324" i="7"/>
  <c r="L323" i="7"/>
  <c r="K323" i="7"/>
  <c r="J323" i="7"/>
  <c r="I323" i="7"/>
  <c r="L321" i="7"/>
  <c r="K321" i="7"/>
  <c r="J321" i="7"/>
  <c r="J320" i="7" s="1"/>
  <c r="I321" i="7"/>
  <c r="L320" i="7"/>
  <c r="K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I295" i="7" s="1"/>
  <c r="L295" i="7"/>
  <c r="K295" i="7"/>
  <c r="L294" i="7"/>
  <c r="K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I262" i="7" s="1"/>
  <c r="L262" i="7"/>
  <c r="K262" i="7"/>
  <c r="J262" i="7"/>
  <c r="L259" i="7"/>
  <c r="K259" i="7"/>
  <c r="J259" i="7"/>
  <c r="I259" i="7"/>
  <c r="I258" i="7" s="1"/>
  <c r="L258" i="7"/>
  <c r="K258" i="7"/>
  <c r="J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J248" i="7" s="1"/>
  <c r="J230" i="7" s="1"/>
  <c r="J229" i="7" s="1"/>
  <c r="I249" i="7"/>
  <c r="L248" i="7"/>
  <c r="K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I241" i="7"/>
  <c r="L240" i="7"/>
  <c r="K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I230" i="7" s="1"/>
  <c r="I229" i="7" s="1"/>
  <c r="L230" i="7"/>
  <c r="K230" i="7"/>
  <c r="L229" i="7"/>
  <c r="K229" i="7"/>
  <c r="L225" i="7"/>
  <c r="K225" i="7"/>
  <c r="J225" i="7"/>
  <c r="I225" i="7"/>
  <c r="L224" i="7"/>
  <c r="K224" i="7"/>
  <c r="J224" i="7"/>
  <c r="J223" i="7" s="1"/>
  <c r="I224" i="7"/>
  <c r="L223" i="7"/>
  <c r="K223" i="7"/>
  <c r="I223" i="7"/>
  <c r="L221" i="7"/>
  <c r="K221" i="7"/>
  <c r="J221" i="7"/>
  <c r="J220" i="7" s="1"/>
  <c r="J219" i="7" s="1"/>
  <c r="I221" i="7"/>
  <c r="L220" i="7"/>
  <c r="K220" i="7"/>
  <c r="I220" i="7"/>
  <c r="L219" i="7"/>
  <c r="K219" i="7"/>
  <c r="I219" i="7"/>
  <c r="L212" i="7"/>
  <c r="K212" i="7"/>
  <c r="J212" i="7"/>
  <c r="J211" i="7" s="1"/>
  <c r="J207" i="7" s="1"/>
  <c r="I212" i="7"/>
  <c r="L211" i="7"/>
  <c r="K211" i="7"/>
  <c r="I211" i="7"/>
  <c r="L209" i="7"/>
  <c r="K209" i="7"/>
  <c r="J209" i="7"/>
  <c r="I209" i="7"/>
  <c r="L208" i="7"/>
  <c r="K208" i="7"/>
  <c r="J208" i="7"/>
  <c r="I208" i="7"/>
  <c r="L207" i="7"/>
  <c r="K207" i="7"/>
  <c r="I207" i="7"/>
  <c r="L202" i="7"/>
  <c r="K202" i="7"/>
  <c r="J202" i="7"/>
  <c r="J201" i="7" s="1"/>
  <c r="J200" i="7" s="1"/>
  <c r="I202" i="7"/>
  <c r="L201" i="7"/>
  <c r="K201" i="7"/>
  <c r="I201" i="7"/>
  <c r="I200" i="7" s="1"/>
  <c r="L200" i="7"/>
  <c r="K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L192" i="7"/>
  <c r="K192" i="7"/>
  <c r="J192" i="7"/>
  <c r="I192" i="7"/>
  <c r="L188" i="7"/>
  <c r="K188" i="7"/>
  <c r="J188" i="7"/>
  <c r="I188" i="7"/>
  <c r="L187" i="7"/>
  <c r="K187" i="7"/>
  <c r="J187" i="7"/>
  <c r="I187" i="7"/>
  <c r="L183" i="7"/>
  <c r="K183" i="7"/>
  <c r="J183" i="7"/>
  <c r="I183" i="7"/>
  <c r="L182" i="7"/>
  <c r="K182" i="7"/>
  <c r="J182" i="7"/>
  <c r="I182" i="7"/>
  <c r="L180" i="7"/>
  <c r="K180" i="7"/>
  <c r="J180" i="7"/>
  <c r="I180" i="7"/>
  <c r="L179" i="7"/>
  <c r="K179" i="7"/>
  <c r="J179" i="7"/>
  <c r="J178" i="7" s="1"/>
  <c r="I179" i="7"/>
  <c r="I178" i="7" s="1"/>
  <c r="I177" i="7" s="1"/>
  <c r="L178" i="7"/>
  <c r="K178" i="7"/>
  <c r="L177" i="7"/>
  <c r="K177" i="7"/>
  <c r="L176" i="7"/>
  <c r="K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L166" i="7"/>
  <c r="K166" i="7"/>
  <c r="J166" i="7"/>
  <c r="J165" i="7" s="1"/>
  <c r="I166" i="7"/>
  <c r="I165" i="7" s="1"/>
  <c r="L165" i="7"/>
  <c r="K165" i="7"/>
  <c r="L163" i="7"/>
  <c r="K163" i="7"/>
  <c r="J163" i="7"/>
  <c r="J162" i="7" s="1"/>
  <c r="J161" i="7" s="1"/>
  <c r="J160" i="7" s="1"/>
  <c r="I163" i="7"/>
  <c r="L162" i="7"/>
  <c r="K162" i="7"/>
  <c r="I162" i="7"/>
  <c r="L161" i="7"/>
  <c r="K161" i="7"/>
  <c r="I161" i="7"/>
  <c r="I160" i="7" s="1"/>
  <c r="L160" i="7"/>
  <c r="K160" i="7"/>
  <c r="L158" i="7"/>
  <c r="K158" i="7"/>
  <c r="J158" i="7"/>
  <c r="I158" i="7"/>
  <c r="L157" i="7"/>
  <c r="K157" i="7"/>
  <c r="J157" i="7"/>
  <c r="I157" i="7"/>
  <c r="L153" i="7"/>
  <c r="K153" i="7"/>
  <c r="J153" i="7"/>
  <c r="J152" i="7" s="1"/>
  <c r="J151" i="7" s="1"/>
  <c r="J150" i="7" s="1"/>
  <c r="I153" i="7"/>
  <c r="L152" i="7"/>
  <c r="K152" i="7"/>
  <c r="I152" i="7"/>
  <c r="I151" i="7" s="1"/>
  <c r="I150" i="7" s="1"/>
  <c r="L151" i="7"/>
  <c r="K151" i="7"/>
  <c r="L150" i="7"/>
  <c r="K150" i="7"/>
  <c r="L147" i="7"/>
  <c r="K147" i="7"/>
  <c r="J147" i="7"/>
  <c r="I147" i="7"/>
  <c r="L146" i="7"/>
  <c r="K146" i="7"/>
  <c r="J146" i="7"/>
  <c r="I146" i="7"/>
  <c r="L145" i="7"/>
  <c r="K145" i="7"/>
  <c r="J145" i="7"/>
  <c r="I145" i="7"/>
  <c r="L143" i="7"/>
  <c r="K143" i="7"/>
  <c r="J143" i="7"/>
  <c r="I143" i="7"/>
  <c r="L142" i="7"/>
  <c r="K142" i="7"/>
  <c r="J142" i="7"/>
  <c r="I142" i="7"/>
  <c r="L139" i="7"/>
  <c r="K139" i="7"/>
  <c r="J139" i="7"/>
  <c r="I139" i="7"/>
  <c r="L138" i="7"/>
  <c r="K138" i="7"/>
  <c r="J138" i="7"/>
  <c r="I138" i="7"/>
  <c r="I137" i="7" s="1"/>
  <c r="L137" i="7"/>
  <c r="K137" i="7"/>
  <c r="J137" i="7"/>
  <c r="L134" i="7"/>
  <c r="K134" i="7"/>
  <c r="J134" i="7"/>
  <c r="J133" i="7" s="1"/>
  <c r="J132" i="7" s="1"/>
  <c r="J131" i="7" s="1"/>
  <c r="I134" i="7"/>
  <c r="I133" i="7" s="1"/>
  <c r="I132" i="7" s="1"/>
  <c r="L133" i="7"/>
  <c r="K133" i="7"/>
  <c r="L132" i="7"/>
  <c r="K132" i="7"/>
  <c r="L131" i="7"/>
  <c r="K131" i="7"/>
  <c r="L129" i="7"/>
  <c r="K129" i="7"/>
  <c r="J129" i="7"/>
  <c r="I129" i="7"/>
  <c r="L128" i="7"/>
  <c r="K128" i="7"/>
  <c r="J128" i="7"/>
  <c r="I128" i="7"/>
  <c r="L127" i="7"/>
  <c r="K127" i="7"/>
  <c r="J127" i="7"/>
  <c r="I127" i="7"/>
  <c r="L125" i="7"/>
  <c r="K125" i="7"/>
  <c r="J125" i="7"/>
  <c r="I125" i="7"/>
  <c r="L124" i="7"/>
  <c r="K124" i="7"/>
  <c r="J124" i="7"/>
  <c r="I124" i="7"/>
  <c r="I123" i="7" s="1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J119" i="7" s="1"/>
  <c r="L119" i="7"/>
  <c r="K119" i="7"/>
  <c r="L117" i="7"/>
  <c r="K117" i="7"/>
  <c r="J117" i="7"/>
  <c r="I117" i="7"/>
  <c r="L116" i="7"/>
  <c r="K116" i="7"/>
  <c r="J116" i="7"/>
  <c r="J115" i="7" s="1"/>
  <c r="I116" i="7"/>
  <c r="I115" i="7" s="1"/>
  <c r="L115" i="7"/>
  <c r="K115" i="7"/>
  <c r="L112" i="7"/>
  <c r="K112" i="7"/>
  <c r="J112" i="7"/>
  <c r="J111" i="7" s="1"/>
  <c r="J110" i="7" s="1"/>
  <c r="I112" i="7"/>
  <c r="I111" i="7" s="1"/>
  <c r="I110" i="7" s="1"/>
  <c r="L111" i="7"/>
  <c r="K111" i="7"/>
  <c r="L110" i="7"/>
  <c r="K110" i="7"/>
  <c r="L109" i="7"/>
  <c r="K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I100" i="7" s="1"/>
  <c r="L101" i="7"/>
  <c r="K101" i="7"/>
  <c r="J101" i="7"/>
  <c r="J100" i="7" s="1"/>
  <c r="L100" i="7"/>
  <c r="K100" i="7"/>
  <c r="L97" i="7"/>
  <c r="K97" i="7"/>
  <c r="J97" i="7"/>
  <c r="J96" i="7" s="1"/>
  <c r="J95" i="7" s="1"/>
  <c r="I97" i="7"/>
  <c r="L96" i="7"/>
  <c r="K96" i="7"/>
  <c r="I96" i="7"/>
  <c r="L95" i="7"/>
  <c r="K95" i="7"/>
  <c r="I95" i="7"/>
  <c r="L92" i="7"/>
  <c r="K92" i="7"/>
  <c r="J92" i="7"/>
  <c r="J91" i="7" s="1"/>
  <c r="J90" i="7" s="1"/>
  <c r="I92" i="7"/>
  <c r="I91" i="7" s="1"/>
  <c r="I90" i="7" s="1"/>
  <c r="L91" i="7"/>
  <c r="K91" i="7"/>
  <c r="L90" i="7"/>
  <c r="K90" i="7"/>
  <c r="L89" i="7"/>
  <c r="K89" i="7"/>
  <c r="L85" i="7"/>
  <c r="K85" i="7"/>
  <c r="J85" i="7"/>
  <c r="I85" i="7"/>
  <c r="L84" i="7"/>
  <c r="K84" i="7"/>
  <c r="J84" i="7"/>
  <c r="I84" i="7"/>
  <c r="I83" i="7" s="1"/>
  <c r="I82" i="7" s="1"/>
  <c r="L83" i="7"/>
  <c r="K83" i="7"/>
  <c r="J83" i="7"/>
  <c r="J82" i="7" s="1"/>
  <c r="L82" i="7"/>
  <c r="K82" i="7"/>
  <c r="L80" i="7"/>
  <c r="K80" i="7"/>
  <c r="J80" i="7"/>
  <c r="J79" i="7" s="1"/>
  <c r="J78" i="7" s="1"/>
  <c r="I80" i="7"/>
  <c r="L79" i="7"/>
  <c r="K79" i="7"/>
  <c r="I79" i="7"/>
  <c r="L78" i="7"/>
  <c r="K78" i="7"/>
  <c r="I78" i="7"/>
  <c r="L74" i="7"/>
  <c r="K74" i="7"/>
  <c r="J74" i="7"/>
  <c r="I74" i="7"/>
  <c r="L73" i="7"/>
  <c r="K73" i="7"/>
  <c r="J73" i="7"/>
  <c r="I73" i="7"/>
  <c r="L69" i="7"/>
  <c r="K69" i="7"/>
  <c r="J69" i="7"/>
  <c r="I69" i="7"/>
  <c r="L68" i="7"/>
  <c r="K68" i="7"/>
  <c r="J68" i="7"/>
  <c r="I68" i="7"/>
  <c r="L64" i="7"/>
  <c r="K64" i="7"/>
  <c r="J64" i="7"/>
  <c r="I64" i="7"/>
  <c r="L63" i="7"/>
  <c r="K63" i="7"/>
  <c r="J63" i="7"/>
  <c r="J62" i="7" s="1"/>
  <c r="J61" i="7" s="1"/>
  <c r="I63" i="7"/>
  <c r="L62" i="7"/>
  <c r="K62" i="7"/>
  <c r="I62" i="7"/>
  <c r="I61" i="7" s="1"/>
  <c r="L61" i="7"/>
  <c r="K61" i="7"/>
  <c r="L45" i="7"/>
  <c r="K45" i="7"/>
  <c r="J45" i="7"/>
  <c r="J44" i="7" s="1"/>
  <c r="J43" i="7" s="1"/>
  <c r="J42" i="7" s="1"/>
  <c r="I45" i="7"/>
  <c r="I44" i="7" s="1"/>
  <c r="I43" i="7" s="1"/>
  <c r="I42" i="7" s="1"/>
  <c r="L44" i="7"/>
  <c r="K44" i="7"/>
  <c r="L43" i="7"/>
  <c r="K43" i="7"/>
  <c r="L42" i="7"/>
  <c r="K42" i="7"/>
  <c r="L40" i="7"/>
  <c r="K40" i="7"/>
  <c r="J40" i="7"/>
  <c r="I40" i="7"/>
  <c r="L39" i="7"/>
  <c r="K39" i="7"/>
  <c r="J39" i="7"/>
  <c r="J38" i="7" s="1"/>
  <c r="I39" i="7"/>
  <c r="I38" i="7" s="1"/>
  <c r="L38" i="7"/>
  <c r="K38" i="7"/>
  <c r="L36" i="7"/>
  <c r="K36" i="7"/>
  <c r="J36" i="7"/>
  <c r="I36" i="7"/>
  <c r="L34" i="7"/>
  <c r="K34" i="7"/>
  <c r="J34" i="7"/>
  <c r="I34" i="7"/>
  <c r="L33" i="7"/>
  <c r="K33" i="7"/>
  <c r="J33" i="7"/>
  <c r="J32" i="7" s="1"/>
  <c r="J31" i="7" s="1"/>
  <c r="I33" i="7"/>
  <c r="I32" i="7" s="1"/>
  <c r="I31" i="7" s="1"/>
  <c r="L32" i="7"/>
  <c r="K32" i="7"/>
  <c r="L31" i="7"/>
  <c r="K31" i="7"/>
  <c r="L30" i="7"/>
  <c r="L359" i="7" s="1"/>
  <c r="K30" i="7"/>
  <c r="K359" i="7" s="1"/>
  <c r="I294" i="7" l="1"/>
  <c r="I176" i="7" s="1"/>
  <c r="I89" i="7"/>
  <c r="I30" i="7" s="1"/>
  <c r="I359" i="7" s="1"/>
  <c r="I109" i="7"/>
  <c r="I131" i="7"/>
  <c r="J295" i="7"/>
  <c r="J294" i="7" s="1"/>
  <c r="J30" i="7"/>
  <c r="J177" i="7"/>
  <c r="J89" i="7"/>
  <c r="J109" i="7"/>
  <c r="J359" i="7" l="1"/>
  <c r="J176" i="7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4" i="6"/>
  <c r="K294" i="6"/>
  <c r="J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9" i="6"/>
  <c r="K229" i="6"/>
  <c r="J229" i="6"/>
  <c r="I229" i="6"/>
  <c r="L225" i="6"/>
  <c r="K225" i="6"/>
  <c r="J225" i="6"/>
  <c r="I225" i="6"/>
  <c r="L224" i="6"/>
  <c r="K224" i="6"/>
  <c r="J224" i="6"/>
  <c r="I224" i="6"/>
  <c r="L223" i="6"/>
  <c r="K223" i="6"/>
  <c r="J223" i="6"/>
  <c r="I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L207" i="6"/>
  <c r="K207" i="6"/>
  <c r="J207" i="6"/>
  <c r="I207" i="6"/>
  <c r="L202" i="6"/>
  <c r="K202" i="6"/>
  <c r="J202" i="6"/>
  <c r="I202" i="6"/>
  <c r="L201" i="6"/>
  <c r="K201" i="6"/>
  <c r="J201" i="6"/>
  <c r="I201" i="6"/>
  <c r="L200" i="6"/>
  <c r="K200" i="6"/>
  <c r="J200" i="6"/>
  <c r="I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L192" i="6"/>
  <c r="K192" i="6"/>
  <c r="J192" i="6"/>
  <c r="I192" i="6"/>
  <c r="L188" i="6"/>
  <c r="K188" i="6"/>
  <c r="J188" i="6"/>
  <c r="I188" i="6"/>
  <c r="L187" i="6"/>
  <c r="K187" i="6"/>
  <c r="J187" i="6"/>
  <c r="I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L178" i="6"/>
  <c r="K178" i="6"/>
  <c r="J178" i="6"/>
  <c r="I178" i="6"/>
  <c r="L177" i="6"/>
  <c r="K177" i="6"/>
  <c r="J177" i="6"/>
  <c r="I177" i="6"/>
  <c r="L176" i="6"/>
  <c r="K176" i="6"/>
  <c r="J176" i="6"/>
  <c r="I176" i="6"/>
  <c r="L172" i="6"/>
  <c r="K172" i="6"/>
  <c r="J172" i="6"/>
  <c r="I172" i="6"/>
  <c r="L171" i="6"/>
  <c r="K171" i="6"/>
  <c r="J171" i="6"/>
  <c r="I171" i="6"/>
  <c r="L167" i="6"/>
  <c r="K167" i="6"/>
  <c r="J167" i="6"/>
  <c r="I167" i="6"/>
  <c r="L166" i="6"/>
  <c r="K166" i="6"/>
  <c r="J166" i="6"/>
  <c r="I166" i="6"/>
  <c r="L165" i="6"/>
  <c r="K165" i="6"/>
  <c r="J165" i="6"/>
  <c r="I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I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L146" i="6"/>
  <c r="K146" i="6"/>
  <c r="J146" i="6"/>
  <c r="I146" i="6"/>
  <c r="L145" i="6"/>
  <c r="K145" i="6"/>
  <c r="J145" i="6"/>
  <c r="I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1" i="6"/>
  <c r="K131" i="6"/>
  <c r="J131" i="6"/>
  <c r="I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9" i="6"/>
  <c r="K109" i="6"/>
  <c r="J109" i="6"/>
  <c r="I109" i="6"/>
  <c r="L106" i="6"/>
  <c r="K106" i="6"/>
  <c r="J106" i="6"/>
  <c r="I106" i="6"/>
  <c r="L105" i="6"/>
  <c r="K105" i="6"/>
  <c r="J105" i="6"/>
  <c r="I105" i="6"/>
  <c r="L102" i="6"/>
  <c r="K102" i="6"/>
  <c r="J102" i="6"/>
  <c r="I102" i="6"/>
  <c r="L101" i="6"/>
  <c r="K101" i="6"/>
  <c r="J101" i="6"/>
  <c r="I101" i="6"/>
  <c r="L100" i="6"/>
  <c r="K100" i="6"/>
  <c r="J100" i="6"/>
  <c r="I100" i="6"/>
  <c r="L97" i="6"/>
  <c r="K97" i="6"/>
  <c r="J97" i="6"/>
  <c r="I97" i="6"/>
  <c r="L96" i="6"/>
  <c r="K96" i="6"/>
  <c r="J96" i="6"/>
  <c r="I96" i="6"/>
  <c r="L95" i="6"/>
  <c r="K95" i="6"/>
  <c r="J95" i="6"/>
  <c r="I95" i="6"/>
  <c r="L92" i="6"/>
  <c r="K92" i="6"/>
  <c r="J92" i="6"/>
  <c r="I92" i="6"/>
  <c r="L91" i="6"/>
  <c r="K91" i="6"/>
  <c r="J91" i="6"/>
  <c r="I91" i="6"/>
  <c r="L90" i="6"/>
  <c r="K90" i="6"/>
  <c r="J90" i="6"/>
  <c r="I90" i="6"/>
  <c r="L89" i="6"/>
  <c r="K89" i="6"/>
  <c r="J89" i="6"/>
  <c r="I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L79" i="6"/>
  <c r="K79" i="6"/>
  <c r="J79" i="6"/>
  <c r="I79" i="6"/>
  <c r="I78" i="6" s="1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L68" i="6"/>
  <c r="K68" i="6"/>
  <c r="J68" i="6"/>
  <c r="I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L33" i="6"/>
  <c r="K33" i="6"/>
  <c r="J33" i="6"/>
  <c r="I33" i="6"/>
  <c r="I32" i="6" s="1"/>
  <c r="I31" i="6" s="1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I62" i="6" l="1"/>
  <c r="I61" i="6" s="1"/>
  <c r="I30" i="6" s="1"/>
  <c r="I359" i="6" s="1"/>
  <c r="L356" i="5" l="1"/>
  <c r="K356" i="5"/>
  <c r="J356" i="5"/>
  <c r="J355" i="5" s="1"/>
  <c r="I356" i="5"/>
  <c r="L355" i="5"/>
  <c r="K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I345" i="5" s="1"/>
  <c r="I327" i="5" s="1"/>
  <c r="L345" i="5"/>
  <c r="K345" i="5"/>
  <c r="J345" i="5"/>
  <c r="L342" i="5"/>
  <c r="K342" i="5"/>
  <c r="J342" i="5"/>
  <c r="J341" i="5" s="1"/>
  <c r="I342" i="5"/>
  <c r="L341" i="5"/>
  <c r="K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J328" i="5" s="1"/>
  <c r="J327" i="5" s="1"/>
  <c r="I329" i="5"/>
  <c r="L328" i="5"/>
  <c r="K328" i="5"/>
  <c r="I328" i="5"/>
  <c r="L327" i="5"/>
  <c r="K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I317" i="5" s="1"/>
  <c r="L317" i="5"/>
  <c r="K317" i="5"/>
  <c r="J317" i="5"/>
  <c r="L314" i="5"/>
  <c r="K314" i="5"/>
  <c r="J314" i="5"/>
  <c r="J313" i="5" s="1"/>
  <c r="I314" i="5"/>
  <c r="I313" i="5" s="1"/>
  <c r="L313" i="5"/>
  <c r="K313" i="5"/>
  <c r="L310" i="5"/>
  <c r="K310" i="5"/>
  <c r="J310" i="5"/>
  <c r="J309" i="5" s="1"/>
  <c r="I310" i="5"/>
  <c r="L309" i="5"/>
  <c r="K309" i="5"/>
  <c r="I309" i="5"/>
  <c r="L306" i="5"/>
  <c r="K306" i="5"/>
  <c r="J306" i="5"/>
  <c r="J305" i="5" s="1"/>
  <c r="I306" i="5"/>
  <c r="L305" i="5"/>
  <c r="K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J296" i="5" s="1"/>
  <c r="J295" i="5" s="1"/>
  <c r="J294" i="5" s="1"/>
  <c r="I297" i="5"/>
  <c r="L296" i="5"/>
  <c r="K296" i="5"/>
  <c r="I296" i="5"/>
  <c r="I295" i="5" s="1"/>
  <c r="I294" i="5" s="1"/>
  <c r="L295" i="5"/>
  <c r="K295" i="5"/>
  <c r="L294" i="5"/>
  <c r="K294" i="5"/>
  <c r="L291" i="5"/>
  <c r="K291" i="5"/>
  <c r="J291" i="5"/>
  <c r="J290" i="5" s="1"/>
  <c r="I291" i="5"/>
  <c r="L290" i="5"/>
  <c r="K290" i="5"/>
  <c r="I290" i="5"/>
  <c r="L288" i="5"/>
  <c r="K288" i="5"/>
  <c r="J288" i="5"/>
  <c r="I288" i="5"/>
  <c r="I287" i="5" s="1"/>
  <c r="L287" i="5"/>
  <c r="K287" i="5"/>
  <c r="J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L259" i="5"/>
  <c r="K259" i="5"/>
  <c r="J259" i="5"/>
  <c r="I259" i="5"/>
  <c r="I258" i="5" s="1"/>
  <c r="I230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J231" i="5" s="1"/>
  <c r="J230" i="5" s="1"/>
  <c r="I232" i="5"/>
  <c r="L231" i="5"/>
  <c r="K231" i="5"/>
  <c r="I231" i="5"/>
  <c r="L230" i="5"/>
  <c r="K230" i="5"/>
  <c r="L229" i="5"/>
  <c r="K229" i="5"/>
  <c r="L225" i="5"/>
  <c r="K225" i="5"/>
  <c r="J225" i="5"/>
  <c r="J224" i="5" s="1"/>
  <c r="J223" i="5" s="1"/>
  <c r="I225" i="5"/>
  <c r="L224" i="5"/>
  <c r="K224" i="5"/>
  <c r="I224" i="5"/>
  <c r="I223" i="5" s="1"/>
  <c r="L223" i="5"/>
  <c r="K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I211" i="5" s="1"/>
  <c r="L211" i="5"/>
  <c r="K211" i="5"/>
  <c r="J211" i="5"/>
  <c r="L209" i="5"/>
  <c r="K209" i="5"/>
  <c r="J209" i="5"/>
  <c r="I209" i="5"/>
  <c r="L208" i="5"/>
  <c r="K208" i="5"/>
  <c r="J208" i="5"/>
  <c r="I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I179" i="5" s="1"/>
  <c r="L179" i="5"/>
  <c r="K179" i="5"/>
  <c r="J179" i="5"/>
  <c r="L178" i="5"/>
  <c r="K178" i="5"/>
  <c r="J178" i="5"/>
  <c r="J177" i="5" s="1"/>
  <c r="L177" i="5"/>
  <c r="K177" i="5"/>
  <c r="L176" i="5"/>
  <c r="K176" i="5"/>
  <c r="L172" i="5"/>
  <c r="K172" i="5"/>
  <c r="J172" i="5"/>
  <c r="J171" i="5" s="1"/>
  <c r="I172" i="5"/>
  <c r="I171" i="5" s="1"/>
  <c r="I165" i="5" s="1"/>
  <c r="L171" i="5"/>
  <c r="K171" i="5"/>
  <c r="L167" i="5"/>
  <c r="K167" i="5"/>
  <c r="J167" i="5"/>
  <c r="J166" i="5" s="1"/>
  <c r="I167" i="5"/>
  <c r="L166" i="5"/>
  <c r="K166" i="5"/>
  <c r="I166" i="5"/>
  <c r="L165" i="5"/>
  <c r="K165" i="5"/>
  <c r="L163" i="5"/>
  <c r="K163" i="5"/>
  <c r="J163" i="5"/>
  <c r="I163" i="5"/>
  <c r="L162" i="5"/>
  <c r="K162" i="5"/>
  <c r="J162" i="5"/>
  <c r="I162" i="5"/>
  <c r="I161" i="5" s="1"/>
  <c r="L161" i="5"/>
  <c r="K161" i="5"/>
  <c r="J161" i="5"/>
  <c r="L160" i="5"/>
  <c r="K160" i="5"/>
  <c r="L158" i="5"/>
  <c r="K158" i="5"/>
  <c r="J158" i="5"/>
  <c r="I158" i="5"/>
  <c r="I157" i="5" s="1"/>
  <c r="I151" i="5" s="1"/>
  <c r="I150" i="5" s="1"/>
  <c r="L157" i="5"/>
  <c r="K157" i="5"/>
  <c r="J157" i="5"/>
  <c r="L153" i="5"/>
  <c r="K153" i="5"/>
  <c r="J153" i="5"/>
  <c r="J152" i="5" s="1"/>
  <c r="J151" i="5" s="1"/>
  <c r="J150" i="5" s="1"/>
  <c r="I153" i="5"/>
  <c r="L152" i="5"/>
  <c r="K152" i="5"/>
  <c r="I152" i="5"/>
  <c r="L151" i="5"/>
  <c r="K151" i="5"/>
  <c r="L150" i="5"/>
  <c r="K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L137" i="5"/>
  <c r="K137" i="5"/>
  <c r="J137" i="5"/>
  <c r="I137" i="5"/>
  <c r="L134" i="5"/>
  <c r="K134" i="5"/>
  <c r="J134" i="5"/>
  <c r="I134" i="5"/>
  <c r="L133" i="5"/>
  <c r="K133" i="5"/>
  <c r="J133" i="5"/>
  <c r="J132" i="5" s="1"/>
  <c r="J131" i="5" s="1"/>
  <c r="I133" i="5"/>
  <c r="I132" i="5" s="1"/>
  <c r="I131" i="5" s="1"/>
  <c r="L132" i="5"/>
  <c r="K132" i="5"/>
  <c r="L131" i="5"/>
  <c r="K131" i="5"/>
  <c r="L129" i="5"/>
  <c r="K129" i="5"/>
  <c r="J129" i="5"/>
  <c r="I129" i="5"/>
  <c r="L128" i="5"/>
  <c r="K128" i="5"/>
  <c r="J128" i="5"/>
  <c r="I128" i="5"/>
  <c r="I127" i="5" s="1"/>
  <c r="L127" i="5"/>
  <c r="K127" i="5"/>
  <c r="J127" i="5"/>
  <c r="L125" i="5"/>
  <c r="K125" i="5"/>
  <c r="J125" i="5"/>
  <c r="I125" i="5"/>
  <c r="L124" i="5"/>
  <c r="K124" i="5"/>
  <c r="J124" i="5"/>
  <c r="J123" i="5" s="1"/>
  <c r="I124" i="5"/>
  <c r="I123" i="5" s="1"/>
  <c r="L123" i="5"/>
  <c r="K123" i="5"/>
  <c r="L121" i="5"/>
  <c r="K121" i="5"/>
  <c r="J121" i="5"/>
  <c r="I121" i="5"/>
  <c r="L120" i="5"/>
  <c r="K120" i="5"/>
  <c r="J120" i="5"/>
  <c r="J119" i="5" s="1"/>
  <c r="I120" i="5"/>
  <c r="I119" i="5" s="1"/>
  <c r="L119" i="5"/>
  <c r="K119" i="5"/>
  <c r="L117" i="5"/>
  <c r="K117" i="5"/>
  <c r="J117" i="5"/>
  <c r="I117" i="5"/>
  <c r="I116" i="5" s="1"/>
  <c r="I115" i="5" s="1"/>
  <c r="L116" i="5"/>
  <c r="K116" i="5"/>
  <c r="J116" i="5"/>
  <c r="J115" i="5" s="1"/>
  <c r="L115" i="5"/>
  <c r="K115" i="5"/>
  <c r="L112" i="5"/>
  <c r="K112" i="5"/>
  <c r="J112" i="5"/>
  <c r="J111" i="5" s="1"/>
  <c r="J110" i="5" s="1"/>
  <c r="I112" i="5"/>
  <c r="L111" i="5"/>
  <c r="K111" i="5"/>
  <c r="I111" i="5"/>
  <c r="I110" i="5" s="1"/>
  <c r="L110" i="5"/>
  <c r="K110" i="5"/>
  <c r="L109" i="5"/>
  <c r="K109" i="5"/>
  <c r="L106" i="5"/>
  <c r="K106" i="5"/>
  <c r="J106" i="5"/>
  <c r="J105" i="5" s="1"/>
  <c r="I106" i="5"/>
  <c r="I105" i="5" s="1"/>
  <c r="L105" i="5"/>
  <c r="K105" i="5"/>
  <c r="L102" i="5"/>
  <c r="K102" i="5"/>
  <c r="J102" i="5"/>
  <c r="J101" i="5" s="1"/>
  <c r="J100" i="5" s="1"/>
  <c r="I102" i="5"/>
  <c r="L101" i="5"/>
  <c r="K101" i="5"/>
  <c r="I101" i="5"/>
  <c r="I100" i="5" s="1"/>
  <c r="L100" i="5"/>
  <c r="K100" i="5"/>
  <c r="L97" i="5"/>
  <c r="K97" i="5"/>
  <c r="J97" i="5"/>
  <c r="I97" i="5"/>
  <c r="L96" i="5"/>
  <c r="K96" i="5"/>
  <c r="J96" i="5"/>
  <c r="J95" i="5" s="1"/>
  <c r="I96" i="5"/>
  <c r="I95" i="5" s="1"/>
  <c r="L95" i="5"/>
  <c r="K95" i="5"/>
  <c r="L92" i="5"/>
  <c r="K92" i="5"/>
  <c r="J92" i="5"/>
  <c r="J91" i="5" s="1"/>
  <c r="J90" i="5" s="1"/>
  <c r="I92" i="5"/>
  <c r="L91" i="5"/>
  <c r="K91" i="5"/>
  <c r="I91" i="5"/>
  <c r="I90" i="5" s="1"/>
  <c r="L90" i="5"/>
  <c r="K90" i="5"/>
  <c r="L89" i="5"/>
  <c r="K89" i="5"/>
  <c r="L85" i="5"/>
  <c r="K85" i="5"/>
  <c r="J85" i="5"/>
  <c r="I85" i="5"/>
  <c r="L84" i="5"/>
  <c r="K84" i="5"/>
  <c r="J84" i="5"/>
  <c r="I84" i="5"/>
  <c r="L83" i="5"/>
  <c r="K83" i="5"/>
  <c r="J83" i="5"/>
  <c r="I83" i="5"/>
  <c r="L82" i="5"/>
  <c r="K82" i="5"/>
  <c r="J82" i="5"/>
  <c r="I82" i="5"/>
  <c r="L80" i="5"/>
  <c r="K80" i="5"/>
  <c r="J80" i="5"/>
  <c r="J79" i="5" s="1"/>
  <c r="J78" i="5" s="1"/>
  <c r="I80" i="5"/>
  <c r="I79" i="5" s="1"/>
  <c r="I78" i="5" s="1"/>
  <c r="L79" i="5"/>
  <c r="K79" i="5"/>
  <c r="L78" i="5"/>
  <c r="K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I63" i="5" s="1"/>
  <c r="I62" i="5" s="1"/>
  <c r="I61" i="5" s="1"/>
  <c r="L63" i="5"/>
  <c r="K63" i="5"/>
  <c r="J63" i="5"/>
  <c r="J62" i="5" s="1"/>
  <c r="J61" i="5" s="1"/>
  <c r="L62" i="5"/>
  <c r="K62" i="5"/>
  <c r="L61" i="5"/>
  <c r="K61" i="5"/>
  <c r="L45" i="5"/>
  <c r="K45" i="5"/>
  <c r="J45" i="5"/>
  <c r="J44" i="5" s="1"/>
  <c r="J43" i="5" s="1"/>
  <c r="J42" i="5" s="1"/>
  <c r="I45" i="5"/>
  <c r="I44" i="5" s="1"/>
  <c r="I43" i="5" s="1"/>
  <c r="I42" i="5" s="1"/>
  <c r="L44" i="5"/>
  <c r="K44" i="5"/>
  <c r="L43" i="5"/>
  <c r="K43" i="5"/>
  <c r="L42" i="5"/>
  <c r="K42" i="5"/>
  <c r="L40" i="5"/>
  <c r="K40" i="5"/>
  <c r="J40" i="5"/>
  <c r="I40" i="5"/>
  <c r="L39" i="5"/>
  <c r="K39" i="5"/>
  <c r="J39" i="5"/>
  <c r="I39" i="5"/>
  <c r="I38" i="5" s="1"/>
  <c r="L38" i="5"/>
  <c r="K38" i="5"/>
  <c r="J38" i="5"/>
  <c r="L36" i="5"/>
  <c r="K36" i="5"/>
  <c r="J36" i="5"/>
  <c r="I36" i="5"/>
  <c r="L34" i="5"/>
  <c r="K34" i="5"/>
  <c r="J34" i="5"/>
  <c r="I34" i="5"/>
  <c r="L33" i="5"/>
  <c r="K33" i="5"/>
  <c r="J33" i="5"/>
  <c r="I33" i="5"/>
  <c r="I32" i="5" s="1"/>
  <c r="L32" i="5"/>
  <c r="K32" i="5"/>
  <c r="J32" i="5"/>
  <c r="L31" i="5"/>
  <c r="K31" i="5"/>
  <c r="J31" i="5"/>
  <c r="L30" i="5"/>
  <c r="L359" i="5" s="1"/>
  <c r="K30" i="5"/>
  <c r="K359" i="5" s="1"/>
  <c r="I89" i="5" l="1"/>
  <c r="I31" i="5"/>
  <c r="I30" i="5" s="1"/>
  <c r="J89" i="5"/>
  <c r="I109" i="5"/>
  <c r="J109" i="5"/>
  <c r="J30" i="5" s="1"/>
  <c r="I160" i="5"/>
  <c r="I178" i="5"/>
  <c r="I177" i="5" s="1"/>
  <c r="I207" i="5"/>
  <c r="I262" i="5"/>
  <c r="I229" i="5" s="1"/>
  <c r="J165" i="5"/>
  <c r="J160" i="5" s="1"/>
  <c r="J262" i="5"/>
  <c r="J229" i="5" s="1"/>
  <c r="J176" i="5" s="1"/>
  <c r="J359" i="5" l="1"/>
  <c r="I176" i="5"/>
  <c r="I359" i="5" s="1"/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I109" i="4" s="1"/>
  <c r="L109" i="4"/>
  <c r="K109" i="4"/>
  <c r="J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I89" i="4" s="1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L73" i="4"/>
  <c r="K73" i="4"/>
  <c r="J73" i="4"/>
  <c r="I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I62" i="4" s="1"/>
  <c r="I61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I31" i="4" s="1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I30" i="4" l="1"/>
  <c r="I359" i="4" s="1"/>
  <c r="L356" i="3" l="1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L224" i="3"/>
  <c r="K224" i="3"/>
  <c r="J224" i="3"/>
  <c r="I224" i="3"/>
  <c r="L223" i="3"/>
  <c r="K223" i="3"/>
  <c r="J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J134" i="3"/>
  <c r="I134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L111" i="3"/>
  <c r="K111" i="3"/>
  <c r="J111" i="3"/>
  <c r="I111" i="3"/>
  <c r="L110" i="3"/>
  <c r="K110" i="3"/>
  <c r="J110" i="3"/>
  <c r="I110" i="3"/>
  <c r="L109" i="3"/>
  <c r="K109" i="3"/>
  <c r="J109" i="3"/>
  <c r="I109" i="3"/>
  <c r="L106" i="3"/>
  <c r="K106" i="3"/>
  <c r="J106" i="3"/>
  <c r="I106" i="3"/>
  <c r="L105" i="3"/>
  <c r="K105" i="3"/>
  <c r="J105" i="3"/>
  <c r="I105" i="3"/>
  <c r="L102" i="3"/>
  <c r="K102" i="3"/>
  <c r="J102" i="3"/>
  <c r="I102" i="3"/>
  <c r="L101" i="3"/>
  <c r="K101" i="3"/>
  <c r="J101" i="3"/>
  <c r="I101" i="3"/>
  <c r="L100" i="3"/>
  <c r="K100" i="3"/>
  <c r="J100" i="3"/>
  <c r="I100" i="3"/>
  <c r="L97" i="3"/>
  <c r="K97" i="3"/>
  <c r="J97" i="3"/>
  <c r="I97" i="3"/>
  <c r="L96" i="3"/>
  <c r="K96" i="3"/>
  <c r="J96" i="3"/>
  <c r="I96" i="3"/>
  <c r="L95" i="3"/>
  <c r="K95" i="3"/>
  <c r="J95" i="3"/>
  <c r="I95" i="3"/>
  <c r="L92" i="3"/>
  <c r="K92" i="3"/>
  <c r="J92" i="3"/>
  <c r="I92" i="3"/>
  <c r="L91" i="3"/>
  <c r="K91" i="3"/>
  <c r="J91" i="3"/>
  <c r="I91" i="3"/>
  <c r="L90" i="3"/>
  <c r="K90" i="3"/>
  <c r="J90" i="3"/>
  <c r="I90" i="3"/>
  <c r="L89" i="3"/>
  <c r="K89" i="3"/>
  <c r="J89" i="3"/>
  <c r="I89" i="3"/>
  <c r="L85" i="3"/>
  <c r="K85" i="3"/>
  <c r="J85" i="3"/>
  <c r="I85" i="3"/>
  <c r="L84" i="3"/>
  <c r="K84" i="3"/>
  <c r="J84" i="3"/>
  <c r="I84" i="3"/>
  <c r="L83" i="3"/>
  <c r="K83" i="3"/>
  <c r="J83" i="3"/>
  <c r="I83" i="3"/>
  <c r="L82" i="3"/>
  <c r="K82" i="3"/>
  <c r="J82" i="3"/>
  <c r="I82" i="3"/>
  <c r="L80" i="3"/>
  <c r="K80" i="3"/>
  <c r="J80" i="3"/>
  <c r="I80" i="3"/>
  <c r="L79" i="3"/>
  <c r="K79" i="3"/>
  <c r="J79" i="3"/>
  <c r="I79" i="3"/>
  <c r="L78" i="3"/>
  <c r="K78" i="3"/>
  <c r="J78" i="3"/>
  <c r="I78" i="3"/>
  <c r="L74" i="3"/>
  <c r="K74" i="3"/>
  <c r="J74" i="3"/>
  <c r="I74" i="3"/>
  <c r="L73" i="3"/>
  <c r="K73" i="3"/>
  <c r="J73" i="3"/>
  <c r="I73" i="3"/>
  <c r="L69" i="3"/>
  <c r="K69" i="3"/>
  <c r="J69" i="3"/>
  <c r="I69" i="3"/>
  <c r="L68" i="3"/>
  <c r="K68" i="3"/>
  <c r="J68" i="3"/>
  <c r="I68" i="3"/>
  <c r="L64" i="3"/>
  <c r="K64" i="3"/>
  <c r="J64" i="3"/>
  <c r="I64" i="3"/>
  <c r="L63" i="3"/>
  <c r="K63" i="3"/>
  <c r="J63" i="3"/>
  <c r="I63" i="3"/>
  <c r="L62" i="3"/>
  <c r="K62" i="3"/>
  <c r="J62" i="3"/>
  <c r="I62" i="3"/>
  <c r="L61" i="3"/>
  <c r="K61" i="3"/>
  <c r="J61" i="3"/>
  <c r="I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L39" i="3"/>
  <c r="K39" i="3"/>
  <c r="J39" i="3"/>
  <c r="I39" i="3"/>
  <c r="I38" i="3" s="1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I30" i="3" s="1"/>
  <c r="I359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L356" i="2" l="1"/>
  <c r="K356" i="2"/>
  <c r="J356" i="2"/>
  <c r="I356" i="2"/>
  <c r="L355" i="2"/>
  <c r="K355" i="2"/>
  <c r="J355" i="2"/>
  <c r="I355" i="2"/>
  <c r="L353" i="2"/>
  <c r="K353" i="2"/>
  <c r="J353" i="2"/>
  <c r="I353" i="2"/>
  <c r="I352" i="2" s="1"/>
  <c r="L352" i="2"/>
  <c r="K352" i="2"/>
  <c r="J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I287" i="2" s="1"/>
  <c r="L287" i="2"/>
  <c r="K287" i="2"/>
  <c r="J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L207" i="2"/>
  <c r="K207" i="2"/>
  <c r="J207" i="2"/>
  <c r="L202" i="2"/>
  <c r="K202" i="2"/>
  <c r="J202" i="2"/>
  <c r="I202" i="2"/>
  <c r="L201" i="2"/>
  <c r="K201" i="2"/>
  <c r="J201" i="2"/>
  <c r="I201" i="2"/>
  <c r="I200" i="2" s="1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L192" i="2"/>
  <c r="K192" i="2"/>
  <c r="J192" i="2"/>
  <c r="I192" i="2"/>
  <c r="L188" i="2"/>
  <c r="K188" i="2"/>
  <c r="J188" i="2"/>
  <c r="I188" i="2"/>
  <c r="L187" i="2"/>
  <c r="K187" i="2"/>
  <c r="J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I179" i="2" s="1"/>
  <c r="I178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L152" i="2"/>
  <c r="K152" i="2"/>
  <c r="J152" i="2"/>
  <c r="I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L138" i="2"/>
  <c r="K138" i="2"/>
  <c r="J138" i="2"/>
  <c r="I138" i="2"/>
  <c r="I137" i="2" s="1"/>
  <c r="I131" i="2" s="1"/>
  <c r="L137" i="2"/>
  <c r="K137" i="2"/>
  <c r="J137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31" i="2"/>
  <c r="K131" i="2"/>
  <c r="J131" i="2"/>
  <c r="L129" i="2"/>
  <c r="K129" i="2"/>
  <c r="J129" i="2"/>
  <c r="I129" i="2"/>
  <c r="L128" i="2"/>
  <c r="K128" i="2"/>
  <c r="J128" i="2"/>
  <c r="I128" i="2"/>
  <c r="I127" i="2" s="1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I110" i="2" s="1"/>
  <c r="L110" i="2"/>
  <c r="K110" i="2"/>
  <c r="J110" i="2"/>
  <c r="L109" i="2"/>
  <c r="K109" i="2"/>
  <c r="J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L101" i="2"/>
  <c r="K101" i="2"/>
  <c r="J101" i="2"/>
  <c r="I101" i="2"/>
  <c r="I100" i="2" s="1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L91" i="2"/>
  <c r="K91" i="2"/>
  <c r="J91" i="2"/>
  <c r="I91" i="2"/>
  <c r="I90" i="2" s="1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L79" i="2"/>
  <c r="K79" i="2"/>
  <c r="J79" i="2"/>
  <c r="I79" i="2"/>
  <c r="I78" i="2" s="1"/>
  <c r="L78" i="2"/>
  <c r="K78" i="2"/>
  <c r="J78" i="2"/>
  <c r="L74" i="2"/>
  <c r="K74" i="2"/>
  <c r="J74" i="2"/>
  <c r="I74" i="2"/>
  <c r="I73" i="2" s="1"/>
  <c r="I62" i="2" s="1"/>
  <c r="I61" i="2" s="1"/>
  <c r="L73" i="2"/>
  <c r="K73" i="2"/>
  <c r="J73" i="2"/>
  <c r="L69" i="2"/>
  <c r="K69" i="2"/>
  <c r="J69" i="2"/>
  <c r="I69" i="2"/>
  <c r="L68" i="2"/>
  <c r="K68" i="2"/>
  <c r="J68" i="2"/>
  <c r="I68" i="2"/>
  <c r="L64" i="2"/>
  <c r="K64" i="2"/>
  <c r="J64" i="2"/>
  <c r="I64" i="2"/>
  <c r="L63" i="2"/>
  <c r="K63" i="2"/>
  <c r="J63" i="2"/>
  <c r="I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I38" i="2" s="1"/>
  <c r="L38" i="2"/>
  <c r="K38" i="2"/>
  <c r="J38" i="2"/>
  <c r="L36" i="2"/>
  <c r="K36" i="2"/>
  <c r="J36" i="2"/>
  <c r="I36" i="2"/>
  <c r="L34" i="2"/>
  <c r="K34" i="2"/>
  <c r="J34" i="2"/>
  <c r="I34" i="2"/>
  <c r="L33" i="2"/>
  <c r="K33" i="2"/>
  <c r="J33" i="2"/>
  <c r="I33" i="2"/>
  <c r="I32" i="2" s="1"/>
  <c r="I31" i="2" s="1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109" i="2" l="1"/>
  <c r="I207" i="2"/>
  <c r="I177" i="2" s="1"/>
  <c r="I230" i="2"/>
  <c r="I295" i="2"/>
  <c r="I294" i="2" s="1"/>
  <c r="I327" i="2"/>
  <c r="I165" i="2"/>
  <c r="I160" i="2" s="1"/>
  <c r="I30" i="2" s="1"/>
  <c r="I89" i="2"/>
  <c r="I151" i="2"/>
  <c r="I150" i="2" s="1"/>
  <c r="I262" i="2"/>
  <c r="I229" i="2" l="1"/>
  <c r="I176" i="2" s="1"/>
  <c r="I359" i="2" s="1"/>
  <c r="L33" i="1" l="1"/>
  <c r="L32" i="1" s="1"/>
  <c r="L31" i="1" s="1"/>
  <c r="I34" i="1"/>
  <c r="I33" i="1" s="1"/>
  <c r="I32" i="1" s="1"/>
  <c r="J34" i="1"/>
  <c r="J33" i="1" s="1"/>
  <c r="J32" i="1" s="1"/>
  <c r="K34" i="1"/>
  <c r="K33" i="1" s="1"/>
  <c r="K32" i="1" s="1"/>
  <c r="L34" i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L62" i="1" s="1"/>
  <c r="L61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L131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L295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0" i="1"/>
  <c r="I321" i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K327" i="1" l="1"/>
  <c r="L109" i="1"/>
  <c r="I327" i="1"/>
  <c r="J295" i="1"/>
  <c r="J294" i="1" s="1"/>
  <c r="L262" i="1"/>
  <c r="L230" i="1"/>
  <c r="L178" i="1"/>
  <c r="L177" i="1" s="1"/>
  <c r="L160" i="1"/>
  <c r="L151" i="1"/>
  <c r="L150" i="1" s="1"/>
  <c r="L89" i="1"/>
  <c r="L30" i="1" s="1"/>
  <c r="J327" i="1"/>
  <c r="K295" i="1"/>
  <c r="K294" i="1" s="1"/>
  <c r="L327" i="1"/>
  <c r="I295" i="1"/>
  <c r="L294" i="1"/>
  <c r="J89" i="1"/>
  <c r="K262" i="1"/>
  <c r="K230" i="1"/>
  <c r="K207" i="1"/>
  <c r="K178" i="1"/>
  <c r="K177" i="1" s="1"/>
  <c r="J151" i="1"/>
  <c r="J150" i="1" s="1"/>
  <c r="J131" i="1"/>
  <c r="I109" i="1"/>
  <c r="I89" i="1"/>
  <c r="K62" i="1"/>
  <c r="K61" i="1" s="1"/>
  <c r="K31" i="1"/>
  <c r="J109" i="1"/>
  <c r="J262" i="1"/>
  <c r="J230" i="1"/>
  <c r="J207" i="1"/>
  <c r="J178" i="1"/>
  <c r="J177" i="1" s="1"/>
  <c r="K165" i="1"/>
  <c r="I160" i="1"/>
  <c r="I151" i="1"/>
  <c r="I150" i="1" s="1"/>
  <c r="I131" i="1"/>
  <c r="J62" i="1"/>
  <c r="J61" i="1" s="1"/>
  <c r="J31" i="1"/>
  <c r="K160" i="1"/>
  <c r="I262" i="1"/>
  <c r="I230" i="1"/>
  <c r="I207" i="1"/>
  <c r="I178" i="1"/>
  <c r="I177" i="1" s="1"/>
  <c r="J165" i="1"/>
  <c r="J160" i="1" s="1"/>
  <c r="K109" i="1"/>
  <c r="K89" i="1"/>
  <c r="I62" i="1"/>
  <c r="I61" i="1" s="1"/>
  <c r="I31" i="1"/>
  <c r="I30" i="1" s="1"/>
  <c r="K30" i="1" l="1"/>
  <c r="J30" i="1"/>
  <c r="J229" i="1"/>
  <c r="J176" i="1" s="1"/>
  <c r="K229" i="1"/>
  <c r="K176" i="1" s="1"/>
  <c r="I294" i="1"/>
  <c r="L229" i="1"/>
  <c r="L176" i="1" s="1"/>
  <c r="L359" i="1" s="1"/>
  <c r="I229" i="1"/>
  <c r="I176" i="1" s="1"/>
  <c r="I359" i="1" s="1"/>
  <c r="K359" i="1" l="1"/>
  <c r="J359" i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<sst xmlns="http://schemas.openxmlformats.org/spreadsheetml/2006/main" count="3474" uniqueCount="264">
  <si>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</si>
  <si>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</si>
  <si>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</si>
  <si>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</si>
  <si>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</si>
  <si>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</si>
  <si>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</si>
  <si>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</si>
  <si>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</si>
  <si>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</si>
  <si>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</si>
  <si>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</si>
  <si>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</si>
  <si>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</si>
  <si>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</si>
  <si>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</si>
  <si>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</si>
  <si>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</si>
  <si>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</si>
  <si>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</si>
  <si>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</si>
  <si>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</si>
  <si>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</si>
  <si>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</si>
  <si>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</si>
  <si>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</si>
  <si>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</si>
  <si>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</si>
  <si>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</si>
  <si>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</si>
  <si>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</si>
  <si>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</si>
  <si>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</si>
  <si>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</si>
  <si>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</si>
  <si>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</si>
  <si>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</si>
  <si>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</si>
  <si>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</si>
  <si>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</si>
  <si>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</si>
  <si>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</si>
  <si>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</si>
  <si>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</si>
  <si>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</si>
  <si>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</si>
  <si>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</si>
  <si>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</si>
  <si>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</si>
  <si>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</si>
  <si>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</si>
  <si>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</si>
  <si>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</si>
  <si>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</si>
  <si>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</si>
  <si>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</si>
  <si>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</si>
  <si>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</si>
  <si>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</si>
  <si>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</si>
  <si>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</si>
  <si>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</si>
  <si>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</si>
  <si>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</si>
  <si>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</si>
  <si>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</si>
  <si>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</si>
  <si>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</si>
  <si>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</si>
  <si>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</si>
  <si>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</si>
  <si>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</si>
  <si>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</si>
  <si>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</si>
  <si>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</si>
  <si>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</si>
  <si>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</si>
  <si>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</si>
  <si>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</si>
  <si>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</si>
  <si>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</si>
  <si>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</si>
  <si>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</si>
  <si>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</si>
  <si>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</si>
  <si>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</si>
  <si>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</si>
  <si>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</si>
  <si>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</si>
  <si>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</si>
  <si>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</si>
  <si>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</si>
  <si>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</si>
  <si>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</si>
  <si>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</si>
  <si>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</si>
  <si>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</si>
  <si>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</si>
  <si>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</si>
  <si>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</si>
  <si>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</si>
  <si>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</si>
  <si>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</si>
  <si>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</si>
  <si>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</si>
  <si>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</si>
  <si>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</si>
  <si>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</si>
  <si>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</si>
  <si>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</si>
  <si>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</si>
  <si>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</si>
  <si>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</si>
  <si>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</si>
  <si>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</si>
  <si>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</si>
  <si>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</si>
  <si>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</si>
  <si>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</si>
  <si>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</si>
  <si>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</si>
  <si>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</si>
  <si>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</si>
  <si>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</si>
  <si>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</si>
  <si>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</si>
  <si>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</si>
  <si>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</si>
  <si>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</si>
  <si>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</si>
  <si>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</si>
  <si>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</si>
  <si>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</si>
  <si>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</si>
  <si>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</si>
  <si>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</si>
  <si>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</si>
  <si>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</si>
  <si>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</si>
  <si>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</si>
  <si>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</si>
  <si>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</si>
  <si>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</si>
  <si>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</si>
  <si>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</si>
  <si>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</si>
  <si>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</si>
  <si>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</si>
  <si>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</si>
  <si>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</si>
  <si>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</si>
  <si>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</si>
  <si>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</si>
  <si>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</si>
  <si>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</si>
  <si>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</si>
  <si>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</si>
  <si>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</si>
  <si>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</si>
  <si>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</si>
  <si>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</si>
  <si>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</si>
  <si>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</si>
  <si>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</si>
  <si>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</si>
  <si>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</si>
  <si>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</si>
  <si>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</si>
  <si>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</si>
  <si>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</si>
  <si>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</si>
  <si>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</si>
  <si>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</si>
  <si>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</si>
  <si>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</si>
  <si>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</si>
  <si>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</si>
  <si>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</si>
  <si>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</si>
  <si>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</si>
  <si>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</si>
  <si>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</si>
  <si>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</si>
  <si>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</si>
  <si>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</si>
  <si>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</si>
  <si>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</si>
  <si>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</si>
  <si>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</si>
  <si>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</si>
  <si>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</si>
  <si>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</si>
  <si>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</si>
  <si>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</si>
  <si>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</si>
  <si>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</si>
  <si>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</si>
  <si>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</si>
  <si>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</si>
  <si>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</si>
  <si>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</si>
  <si>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</si>
  <si>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</si>
  <si>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</si>
  <si>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</si>
  <si>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</si>
  <si>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</si>
  <si>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</si>
  <si>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</si>
  <si>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</si>
  <si>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</si>
  <si>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</si>
  <si>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</si>
  <si>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</si>
  <si>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</si>
  <si>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</si>
  <si>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</si>
  <si>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</si>
  <si>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</si>
  <si>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</si>
  <si>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</si>
  <si>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</si>
  <si>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</si>
  <si>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</si>
  <si>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</si>
  <si>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</si>
  <si>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</si>
  <si>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</si>
  <si>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</si>
  <si>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</si>
  <si>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</si>
  <si>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</si>
  <si>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</si>
  <si>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</si>
  <si>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</si>
  <si>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</si>
  <si>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</si>
  <si>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</si>
  <si>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</si>
  <si>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</si>
  <si>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</si>
  <si>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</si>
  <si>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</si>
  <si>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</si>
  <si>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</si>
  <si>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</si>
  <si>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</si>
  <si>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</si>
  <si>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</si>
  <si>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</si>
  <si>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</si>
  <si>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</si>
  <si>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</si>
  <si>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</si>
  <si>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</si>
  <si>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</si>
  <si>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</si>
  <si>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</si>
  <si>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</si>
  <si>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</si>
  <si>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</si>
  <si>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</si>
  <si>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</si>
  <si>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2020.01.15 Nr.SFD-30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</si>
</sst>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19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48300</v>
      </c>
      <c r="J30" s="44">
        <f>SUM(J31+J42+J61+J82+J89+J109+J131+J150+J160)</f>
        <v>48300</v>
      </c>
      <c r="K30" s="45">
        <f>SUM(K31+K42+K61+K82+K89+K109+K131+K150+K160)</f>
        <v>47569.499999999993</v>
      </c>
      <c r="L30" s="44">
        <f>SUM(L31+L42+L61+L82+L89+L109+L131+L150+L160)</f>
        <v>47569.499999999993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39600</v>
      </c>
      <c r="J31" s="44">
        <f>SUM(J32+J38)</f>
        <v>39600</v>
      </c>
      <c r="K31" s="52">
        <f>SUM(K32+K38)</f>
        <v>39392.439999999995</v>
      </c>
      <c r="L31" s="53">
        <f>SUM(L32+L38)</f>
        <v>39392.439999999995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38700</v>
      </c>
      <c r="J32" s="44">
        <f>SUM(J33)</f>
        <v>38700</v>
      </c>
      <c r="K32" s="45">
        <f>SUM(K33)</f>
        <v>38521.629999999997</v>
      </c>
      <c r="L32" s="44">
        <f>SUM(L33)</f>
        <v>38521.629999999997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38700</v>
      </c>
      <c r="J33" s="44">
        <f t="shared" ref="J33:L34" si="0">SUM(J34)</f>
        <v>38700</v>
      </c>
      <c r="K33" s="44">
        <f t="shared" si="0"/>
        <v>38521.629999999997</v>
      </c>
      <c r="L33" s="44">
        <f t="shared" si="0"/>
        <v>38521.629999999997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38700</v>
      </c>
      <c r="J34" s="45">
        <f t="shared" si="0"/>
        <v>38700</v>
      </c>
      <c r="K34" s="45">
        <f t="shared" si="0"/>
        <v>38521.629999999997</v>
      </c>
      <c r="L34" s="45">
        <f t="shared" si="0"/>
        <v>38521.629999999997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38700</v>
      </c>
      <c r="J35" s="60">
        <v>38700</v>
      </c>
      <c r="K35" s="60">
        <v>38521.629999999997</v>
      </c>
      <c r="L35" s="60">
        <v>38521.629999999997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900</v>
      </c>
      <c r="J38" s="44">
        <f t="shared" si="1"/>
        <v>900</v>
      </c>
      <c r="K38" s="45">
        <f t="shared" si="1"/>
        <v>870.81</v>
      </c>
      <c r="L38" s="44">
        <f t="shared" si="1"/>
        <v>870.81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900</v>
      </c>
      <c r="J39" s="44">
        <f t="shared" si="1"/>
        <v>900</v>
      </c>
      <c r="K39" s="44">
        <f t="shared" si="1"/>
        <v>870.81</v>
      </c>
      <c r="L39" s="44">
        <f t="shared" si="1"/>
        <v>870.81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900</v>
      </c>
      <c r="J40" s="44">
        <f t="shared" si="1"/>
        <v>900</v>
      </c>
      <c r="K40" s="44">
        <f t="shared" si="1"/>
        <v>870.81</v>
      </c>
      <c r="L40" s="44">
        <f t="shared" si="1"/>
        <v>870.81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900</v>
      </c>
      <c r="J41" s="60">
        <v>900</v>
      </c>
      <c r="K41" s="60">
        <v>870.81</v>
      </c>
      <c r="L41" s="60">
        <v>870.81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8700</v>
      </c>
      <c r="J42" s="65">
        <f t="shared" si="2"/>
        <v>8700</v>
      </c>
      <c r="K42" s="64">
        <f t="shared" si="2"/>
        <v>8177.0599999999995</v>
      </c>
      <c r="L42" s="64">
        <f t="shared" si="2"/>
        <v>8177.0599999999995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8700</v>
      </c>
      <c r="J43" s="45">
        <f t="shared" si="2"/>
        <v>8700</v>
      </c>
      <c r="K43" s="44">
        <f t="shared" si="2"/>
        <v>8177.0599999999995</v>
      </c>
      <c r="L43" s="45">
        <f t="shared" si="2"/>
        <v>8177.0599999999995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8700</v>
      </c>
      <c r="J44" s="45">
        <f t="shared" si="2"/>
        <v>8700</v>
      </c>
      <c r="K44" s="53">
        <f t="shared" si="2"/>
        <v>8177.0599999999995</v>
      </c>
      <c r="L44" s="53">
        <f t="shared" si="2"/>
        <v>8177.0599999999995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8700</v>
      </c>
      <c r="J45" s="71">
        <f>SUM(J46:J60)</f>
        <v>8700</v>
      </c>
      <c r="K45" s="72">
        <f>SUM(K46:K60)</f>
        <v>8177.0599999999995</v>
      </c>
      <c r="L45" s="72">
        <f>SUM(L46:L60)</f>
        <v>8177.0599999999995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2000</v>
      </c>
      <c r="K49" s="60">
        <v>1882.06</v>
      </c>
      <c r="L49" s="60">
        <v>1882.06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90</v>
      </c>
      <c r="L55" s="60">
        <v>90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3500</v>
      </c>
      <c r="K57" s="60">
        <v>3408.53</v>
      </c>
      <c r="L57" s="60">
        <v>3408.53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1000</v>
      </c>
      <c r="J58" s="60">
        <v>1000</v>
      </c>
      <c r="K58" s="60">
        <v>899.74</v>
      </c>
      <c r="L58" s="60">
        <v>899.74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300</v>
      </c>
      <c r="J59" s="60">
        <v>300</v>
      </c>
      <c r="K59" s="60">
        <v>262</v>
      </c>
      <c r="L59" s="60">
        <v>262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1700</v>
      </c>
      <c r="J60" s="60">
        <v>1700</v>
      </c>
      <c r="K60" s="60">
        <v>1634.73</v>
      </c>
      <c r="L60" s="60">
        <v>1634.73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48300</v>
      </c>
      <c r="J359" s="93">
        <f>SUM(J30+J176)</f>
        <v>48300</v>
      </c>
      <c r="K359" s="93">
        <f>SUM(K30+K176)</f>
        <v>47569.499999999993</v>
      </c>
      <c r="L359" s="93">
        <f>SUM(L30+L176)</f>
        <v>47569.499999999993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65263-EE50-4B9B-B147-DB44A7E7B6FC}">
  <sheetPr>
    <pageSetUpPr fitToPage="1"/>
  </sheetPr>
  <dimension ref="A1:AJ365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104200</v>
      </c>
      <c r="J30" s="44">
        <f>SUM(J31+J42+J61+J82+J89+J109+J131+J150+J160)</f>
        <v>104200</v>
      </c>
      <c r="K30" s="45">
        <f>SUM(K31+K42+K61+K82+K89+K109+K131+K150+K160)</f>
        <v>103639.2</v>
      </c>
      <c r="L30" s="44">
        <f>SUM(L31+L42+L61+L82+L89+L109+L131+L150+L160)</f>
        <v>103639.2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80400</v>
      </c>
      <c r="J31" s="44">
        <f>SUM(J32+J38)</f>
        <v>80400</v>
      </c>
      <c r="K31" s="52">
        <f>SUM(K32+K38)</f>
        <v>80043.53</v>
      </c>
      <c r="L31" s="53">
        <f>SUM(L32+L38)</f>
        <v>80043.53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78600</v>
      </c>
      <c r="J32" s="44">
        <f>SUM(J33)</f>
        <v>78600</v>
      </c>
      <c r="K32" s="45">
        <f>SUM(K33)</f>
        <v>78289.539999999994</v>
      </c>
      <c r="L32" s="44">
        <f>SUM(L33)</f>
        <v>78289.539999999994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78600</v>
      </c>
      <c r="J33" s="44">
        <f t="shared" ref="J33:L34" si="0">SUM(J34)</f>
        <v>78600</v>
      </c>
      <c r="K33" s="44">
        <f t="shared" si="0"/>
        <v>78289.539999999994</v>
      </c>
      <c r="L33" s="44">
        <f t="shared" si="0"/>
        <v>78289.539999999994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78600</v>
      </c>
      <c r="J34" s="45">
        <f t="shared" si="0"/>
        <v>78600</v>
      </c>
      <c r="K34" s="45">
        <f t="shared" si="0"/>
        <v>78289.539999999994</v>
      </c>
      <c r="L34" s="45">
        <f t="shared" si="0"/>
        <v>78289.539999999994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78600</v>
      </c>
      <c r="J35" s="60">
        <v>78600</v>
      </c>
      <c r="K35" s="60">
        <v>78289.539999999994</v>
      </c>
      <c r="L35" s="60">
        <v>78289.539999999994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1800</v>
      </c>
      <c r="J38" s="44">
        <f t="shared" si="1"/>
        <v>1800</v>
      </c>
      <c r="K38" s="45">
        <f t="shared" si="1"/>
        <v>1753.99</v>
      </c>
      <c r="L38" s="44">
        <f t="shared" si="1"/>
        <v>1753.99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1800</v>
      </c>
      <c r="J39" s="44">
        <f t="shared" si="1"/>
        <v>1800</v>
      </c>
      <c r="K39" s="44">
        <f t="shared" si="1"/>
        <v>1753.99</v>
      </c>
      <c r="L39" s="44">
        <f t="shared" si="1"/>
        <v>1753.99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1800</v>
      </c>
      <c r="J40" s="44">
        <f t="shared" si="1"/>
        <v>1800</v>
      </c>
      <c r="K40" s="44">
        <f t="shared" si="1"/>
        <v>1753.99</v>
      </c>
      <c r="L40" s="44">
        <f t="shared" si="1"/>
        <v>1753.99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1800</v>
      </c>
      <c r="J41" s="60">
        <v>1800</v>
      </c>
      <c r="K41" s="60">
        <v>1753.99</v>
      </c>
      <c r="L41" s="60">
        <v>1753.99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22000</v>
      </c>
      <c r="J42" s="65">
        <f t="shared" si="2"/>
        <v>22000</v>
      </c>
      <c r="K42" s="64">
        <f t="shared" si="2"/>
        <v>21828.7</v>
      </c>
      <c r="L42" s="64">
        <f t="shared" si="2"/>
        <v>21828.7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22000</v>
      </c>
      <c r="J43" s="45">
        <f t="shared" si="2"/>
        <v>22000</v>
      </c>
      <c r="K43" s="44">
        <f t="shared" si="2"/>
        <v>21828.7</v>
      </c>
      <c r="L43" s="45">
        <f t="shared" si="2"/>
        <v>21828.7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22000</v>
      </c>
      <c r="J44" s="45">
        <f t="shared" si="2"/>
        <v>22000</v>
      </c>
      <c r="K44" s="53">
        <f t="shared" si="2"/>
        <v>21828.7</v>
      </c>
      <c r="L44" s="53">
        <f t="shared" si="2"/>
        <v>21828.7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22000</v>
      </c>
      <c r="J45" s="71">
        <f>SUM(J46:J60)</f>
        <v>22000</v>
      </c>
      <c r="K45" s="72">
        <f>SUM(K46:K60)</f>
        <v>21828.7</v>
      </c>
      <c r="L45" s="72">
        <f>SUM(L46:L60)</f>
        <v>21828.7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200</v>
      </c>
      <c r="L47" s="60">
        <v>200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14800</v>
      </c>
      <c r="J49" s="60">
        <v>14800</v>
      </c>
      <c r="K49" s="60">
        <v>14717.28</v>
      </c>
      <c r="L49" s="60">
        <v>14717.28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1000</v>
      </c>
      <c r="J50" s="60">
        <v>1000</v>
      </c>
      <c r="K50" s="60">
        <v>998.21</v>
      </c>
      <c r="L50" s="60">
        <v>998.21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2100</v>
      </c>
      <c r="J52" s="60">
        <v>2100</v>
      </c>
      <c r="K52" s="60">
        <v>2100</v>
      </c>
      <c r="L52" s="60">
        <v>2100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400</v>
      </c>
      <c r="J55" s="60">
        <v>400</v>
      </c>
      <c r="K55" s="60">
        <v>325</v>
      </c>
      <c r="L55" s="60">
        <v>325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1100</v>
      </c>
      <c r="J57" s="60">
        <v>1100</v>
      </c>
      <c r="K57" s="60">
        <v>1100</v>
      </c>
      <c r="L57" s="60">
        <v>1100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2400</v>
      </c>
      <c r="J60" s="60">
        <v>2400</v>
      </c>
      <c r="K60" s="60">
        <v>2388.21</v>
      </c>
      <c r="L60" s="60">
        <v>2388.21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1800</v>
      </c>
      <c r="J131" s="84">
        <f>SUM(J132+J137+J145)</f>
        <v>1800</v>
      </c>
      <c r="K131" s="45">
        <f>SUM(K132+K137+K145)</f>
        <v>1766.97</v>
      </c>
      <c r="L131" s="44">
        <f>SUM(L132+L137+L145)</f>
        <v>1766.97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1800</v>
      </c>
      <c r="J145" s="84">
        <f t="shared" si="15"/>
        <v>1800</v>
      </c>
      <c r="K145" s="45">
        <f t="shared" si="15"/>
        <v>1766.97</v>
      </c>
      <c r="L145" s="44">
        <f t="shared" si="15"/>
        <v>1766.97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1800</v>
      </c>
      <c r="J146" s="97">
        <f t="shared" si="15"/>
        <v>1800</v>
      </c>
      <c r="K146" s="72">
        <f t="shared" si="15"/>
        <v>1766.97</v>
      </c>
      <c r="L146" s="71">
        <f t="shared" si="15"/>
        <v>1766.97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1800</v>
      </c>
      <c r="J147" s="84">
        <f>SUM(J148:J149)</f>
        <v>1800</v>
      </c>
      <c r="K147" s="45">
        <f>SUM(K148:K149)</f>
        <v>1766.97</v>
      </c>
      <c r="L147" s="44">
        <f>SUM(L148:L149)</f>
        <v>1766.97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1800</v>
      </c>
      <c r="J148" s="98">
        <v>1800</v>
      </c>
      <c r="K148" s="98">
        <v>1766.97</v>
      </c>
      <c r="L148" s="98">
        <v>1766.97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300</v>
      </c>
      <c r="J176" s="84">
        <f>SUM(J177+J229+J294)</f>
        <v>300</v>
      </c>
      <c r="K176" s="45">
        <f>SUM(K177+K229+K294)</f>
        <v>300</v>
      </c>
      <c r="L176" s="44">
        <f>SUM(L177+L229+L294)</f>
        <v>300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300</v>
      </c>
      <c r="J177" s="64">
        <f>SUM(J178+J200+J207+J219+J223)</f>
        <v>300</v>
      </c>
      <c r="K177" s="64">
        <f>SUM(K178+K200+K207+K219+K223)</f>
        <v>300</v>
      </c>
      <c r="L177" s="64">
        <f>SUM(L178+L200+L207+L219+L223)</f>
        <v>300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300</v>
      </c>
      <c r="J200" s="86">
        <f t="shared" si="20"/>
        <v>300</v>
      </c>
      <c r="K200" s="52">
        <f t="shared" si="20"/>
        <v>300</v>
      </c>
      <c r="L200" s="53">
        <f t="shared" si="20"/>
        <v>300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300</v>
      </c>
      <c r="J201" s="84">
        <f t="shared" si="20"/>
        <v>300</v>
      </c>
      <c r="K201" s="45">
        <f t="shared" si="20"/>
        <v>300</v>
      </c>
      <c r="L201" s="44">
        <f t="shared" si="20"/>
        <v>300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300</v>
      </c>
      <c r="J202" s="85">
        <f>SUM(J203:J206)</f>
        <v>300</v>
      </c>
      <c r="K202" s="65">
        <f>SUM(K203:K206)</f>
        <v>300</v>
      </c>
      <c r="L202" s="64">
        <f>SUM(L203:L206)</f>
        <v>300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300</v>
      </c>
      <c r="J206" s="61">
        <v>300</v>
      </c>
      <c r="K206" s="61">
        <v>300</v>
      </c>
      <c r="L206" s="104">
        <v>300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104500</v>
      </c>
      <c r="J359" s="93">
        <f>SUM(J30+J176)</f>
        <v>104500</v>
      </c>
      <c r="K359" s="93">
        <f>SUM(K30+K176)</f>
        <v>103939.2</v>
      </c>
      <c r="L359" s="93">
        <f>SUM(L30+L176)</f>
        <v>103939.2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54B0-5CD3-4F88-B7DF-4007CC54F014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243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5600</v>
      </c>
      <c r="J30" s="44">
        <f>SUM(J31+J42+J61+J82+J89+J109+J131+J150+J160)</f>
        <v>5600</v>
      </c>
      <c r="K30" s="45">
        <f>SUM(K31+K42+K61+K82+K89+K109+K131+K150+K160)</f>
        <v>5486.96</v>
      </c>
      <c r="L30" s="44">
        <f>SUM(L31+L42+L61+L82+L89+L109+L131+L150+L160)</f>
        <v>5486.96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5600</v>
      </c>
      <c r="J42" s="65">
        <f t="shared" si="2"/>
        <v>5600</v>
      </c>
      <c r="K42" s="64">
        <f t="shared" si="2"/>
        <v>5486.96</v>
      </c>
      <c r="L42" s="64">
        <f t="shared" si="2"/>
        <v>5486.96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5600</v>
      </c>
      <c r="J43" s="45">
        <f t="shared" si="2"/>
        <v>5600</v>
      </c>
      <c r="K43" s="44">
        <f t="shared" si="2"/>
        <v>5486.96</v>
      </c>
      <c r="L43" s="45">
        <f t="shared" si="2"/>
        <v>5486.96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5600</v>
      </c>
      <c r="J44" s="45">
        <f t="shared" si="2"/>
        <v>5600</v>
      </c>
      <c r="K44" s="53">
        <f t="shared" si="2"/>
        <v>5486.96</v>
      </c>
      <c r="L44" s="53">
        <f t="shared" si="2"/>
        <v>5486.96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5600</v>
      </c>
      <c r="J45" s="71">
        <f>SUM(J46:J60)</f>
        <v>5600</v>
      </c>
      <c r="K45" s="72">
        <f>SUM(K46:K60)</f>
        <v>5486.96</v>
      </c>
      <c r="L45" s="72">
        <f>SUM(L46:L60)</f>
        <v>5486.96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1600</v>
      </c>
      <c r="J52" s="60">
        <v>1600</v>
      </c>
      <c r="K52" s="60">
        <v>1486.96</v>
      </c>
      <c r="L52" s="60">
        <v>1486.96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4000</v>
      </c>
      <c r="J57" s="60">
        <v>4000</v>
      </c>
      <c r="K57" s="60">
        <v>4000</v>
      </c>
      <c r="L57" s="60">
        <v>4000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200</v>
      </c>
      <c r="J176" s="84">
        <f>SUM(J177+J229+J294)</f>
        <v>200</v>
      </c>
      <c r="K176" s="45">
        <f>SUM(K177+K229+K294)</f>
        <v>176</v>
      </c>
      <c r="L176" s="44">
        <f>SUM(L177+L229+L294)</f>
        <v>176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200</v>
      </c>
      <c r="J177" s="64">
        <f>SUM(J178+J200+J207+J219+J223)</f>
        <v>200</v>
      </c>
      <c r="K177" s="64">
        <f>SUM(K178+K200+K207+K219+K223)</f>
        <v>176</v>
      </c>
      <c r="L177" s="64">
        <f>SUM(L178+L200+L207+L219+L223)</f>
        <v>176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200</v>
      </c>
      <c r="J178" s="84">
        <f>SUM(J179+J182+J187+J192+J197)</f>
        <v>200</v>
      </c>
      <c r="K178" s="45">
        <f>SUM(K179+K182+K187+K192+K197)</f>
        <v>176</v>
      </c>
      <c r="L178" s="44">
        <f>SUM(L179+L182+L187+L192+L197)</f>
        <v>176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200</v>
      </c>
      <c r="J182" s="85">
        <f>J183</f>
        <v>200</v>
      </c>
      <c r="K182" s="65">
        <f>K183</f>
        <v>176</v>
      </c>
      <c r="L182" s="64">
        <f>L183</f>
        <v>176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200</v>
      </c>
      <c r="J183" s="84">
        <f>SUM(J184:J186)</f>
        <v>200</v>
      </c>
      <c r="K183" s="45">
        <f>SUM(K184:K186)</f>
        <v>176</v>
      </c>
      <c r="L183" s="44">
        <f>SUM(L184:L186)</f>
        <v>176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200</v>
      </c>
      <c r="J186" s="59">
        <v>200</v>
      </c>
      <c r="K186" s="59">
        <v>176</v>
      </c>
      <c r="L186" s="104">
        <v>176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5800</v>
      </c>
      <c r="J359" s="93">
        <f>SUM(J30+J176)</f>
        <v>5800</v>
      </c>
      <c r="K359" s="93">
        <f>SUM(K30+K176)</f>
        <v>5662.96</v>
      </c>
      <c r="L359" s="93">
        <f>SUM(L30+L176)</f>
        <v>5662.96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85978-5CEC-4B73-82CF-95B794709FC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245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246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247</v>
      </c>
      <c r="H23" s="21"/>
      <c r="J23" s="147" t="s">
        <v>23</v>
      </c>
      <c r="K23" s="22" t="s">
        <v>244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248</v>
      </c>
      <c r="J25" s="145" t="s">
        <v>29</v>
      </c>
      <c r="K25" s="146" t="s">
        <v>24</v>
      </c>
      <c r="L25" s="146" t="s">
        <v>248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18200</v>
      </c>
      <c r="J30" s="44">
        <f>SUM(J31+J42+J61+J82+J89+J109+J131+J150+J160)</f>
        <v>18200</v>
      </c>
      <c r="K30" s="45">
        <f>SUM(K31+K42+K61+K82+K89+K109+K131+K150+K160)</f>
        <v>18180.86</v>
      </c>
      <c r="L30" s="44">
        <f>SUM(L31+L42+L61+L82+L89+L109+L131+L150+L160)</f>
        <v>18180.86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18200</v>
      </c>
      <c r="J42" s="65">
        <f t="shared" si="2"/>
        <v>18200</v>
      </c>
      <c r="K42" s="64">
        <f t="shared" si="2"/>
        <v>18180.86</v>
      </c>
      <c r="L42" s="64">
        <f t="shared" si="2"/>
        <v>18180.86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18200</v>
      </c>
      <c r="J43" s="45">
        <f t="shared" si="2"/>
        <v>18200</v>
      </c>
      <c r="K43" s="44">
        <f t="shared" si="2"/>
        <v>18180.86</v>
      </c>
      <c r="L43" s="45">
        <f t="shared" si="2"/>
        <v>18180.86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18200</v>
      </c>
      <c r="J44" s="45">
        <f t="shared" si="2"/>
        <v>18200</v>
      </c>
      <c r="K44" s="53">
        <f t="shared" si="2"/>
        <v>18180.86</v>
      </c>
      <c r="L44" s="53">
        <f t="shared" si="2"/>
        <v>18180.86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18200</v>
      </c>
      <c r="J45" s="71">
        <f>SUM(J46:J60)</f>
        <v>18200</v>
      </c>
      <c r="K45" s="72">
        <f>SUM(K46:K60)</f>
        <v>18180.86</v>
      </c>
      <c r="L45" s="72">
        <f>SUM(L46:L60)</f>
        <v>18180.86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14900</v>
      </c>
      <c r="J57" s="60">
        <v>14900</v>
      </c>
      <c r="K57" s="60">
        <v>14900</v>
      </c>
      <c r="L57" s="60">
        <v>14900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3300</v>
      </c>
      <c r="J60" s="60">
        <v>3300</v>
      </c>
      <c r="K60" s="60">
        <v>3280.86</v>
      </c>
      <c r="L60" s="60">
        <v>3280.86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6200</v>
      </c>
      <c r="J176" s="84">
        <f>SUM(J177+J229+J294)</f>
        <v>6200</v>
      </c>
      <c r="K176" s="45">
        <f>SUM(K177+K229+K294)</f>
        <v>6188.06</v>
      </c>
      <c r="L176" s="44">
        <f>SUM(L177+L229+L294)</f>
        <v>6188.06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6200</v>
      </c>
      <c r="J177" s="64">
        <f>SUM(J178+J200+J207+J219+J223)</f>
        <v>6200</v>
      </c>
      <c r="K177" s="64">
        <f>SUM(K178+K200+K207+K219+K223)</f>
        <v>6188.06</v>
      </c>
      <c r="L177" s="64">
        <f>SUM(L178+L200+L207+L219+L223)</f>
        <v>6188.06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6200</v>
      </c>
      <c r="J178" s="84">
        <f>SUM(J179+J182+J187+J192+J197)</f>
        <v>6200</v>
      </c>
      <c r="K178" s="45">
        <f>SUM(K179+K182+K187+K192+K197)</f>
        <v>6188.06</v>
      </c>
      <c r="L178" s="44">
        <f>SUM(L179+L182+L187+L192+L197)</f>
        <v>6188.06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4900</v>
      </c>
      <c r="J182" s="85">
        <f>J183</f>
        <v>4900</v>
      </c>
      <c r="K182" s="65">
        <f>K183</f>
        <v>4888.0600000000004</v>
      </c>
      <c r="L182" s="64">
        <f>L183</f>
        <v>4888.0600000000004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4900</v>
      </c>
      <c r="J183" s="84">
        <f>SUM(J184:J186)</f>
        <v>4900</v>
      </c>
      <c r="K183" s="45">
        <f>SUM(K184:K186)</f>
        <v>4888.0600000000004</v>
      </c>
      <c r="L183" s="44">
        <f>SUM(L184:L186)</f>
        <v>4888.0600000000004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4900</v>
      </c>
      <c r="J185" s="61">
        <v>4900</v>
      </c>
      <c r="K185" s="61">
        <v>4888.0600000000004</v>
      </c>
      <c r="L185" s="61">
        <v>4888.0600000000004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1300</v>
      </c>
      <c r="J187" s="84">
        <f>J188</f>
        <v>1300</v>
      </c>
      <c r="K187" s="45">
        <f>K188</f>
        <v>1300</v>
      </c>
      <c r="L187" s="44">
        <f>L188</f>
        <v>1300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1300</v>
      </c>
      <c r="J188" s="44">
        <f>SUM(J189:J191)</f>
        <v>1300</v>
      </c>
      <c r="K188" s="44">
        <f>SUM(K189:K191)</f>
        <v>1300</v>
      </c>
      <c r="L188" s="44">
        <f>SUM(L189:L191)</f>
        <v>1300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1300</v>
      </c>
      <c r="J190" s="61">
        <v>1300</v>
      </c>
      <c r="K190" s="61">
        <v>1300</v>
      </c>
      <c r="L190" s="61">
        <v>1300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24400</v>
      </c>
      <c r="J359" s="93">
        <f>SUM(J30+J176)</f>
        <v>24400</v>
      </c>
      <c r="K359" s="93">
        <f>SUM(K30+K176)</f>
        <v>24368.920000000002</v>
      </c>
      <c r="L359" s="93">
        <f>SUM(L30+L176)</f>
        <v>24368.920000000002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F6E6-241C-4B24-9ABF-FBC047D3AAAE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249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250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251</v>
      </c>
      <c r="H23" s="21"/>
      <c r="J23" s="147" t="s">
        <v>23</v>
      </c>
      <c r="K23" s="22" t="s">
        <v>28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26400</v>
      </c>
      <c r="J30" s="44">
        <f>SUM(J31+J42+J61+J82+J89+J109+J131+J150+J160)</f>
        <v>26400</v>
      </c>
      <c r="K30" s="45">
        <f>SUM(K31+K42+K61+K82+K89+K109+K131+K150+K160)</f>
        <v>25886.809999999998</v>
      </c>
      <c r="L30" s="44">
        <f>SUM(L31+L42+L61+L82+L89+L109+L131+L150+L160)</f>
        <v>25886.809999999998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15600</v>
      </c>
      <c r="J31" s="44">
        <f>SUM(J32+J38)</f>
        <v>15600</v>
      </c>
      <c r="K31" s="52">
        <f>SUM(K32+K38)</f>
        <v>15252.41</v>
      </c>
      <c r="L31" s="53">
        <f>SUM(L32+L38)</f>
        <v>15252.41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14000</v>
      </c>
      <c r="J32" s="44">
        <f>SUM(J33)</f>
        <v>14000</v>
      </c>
      <c r="K32" s="45">
        <f>SUM(K33)</f>
        <v>13690.64</v>
      </c>
      <c r="L32" s="44">
        <f>SUM(L33)</f>
        <v>13690.64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14000</v>
      </c>
      <c r="J33" s="44">
        <f t="shared" ref="J33:L34" si="0">SUM(J34)</f>
        <v>14000</v>
      </c>
      <c r="K33" s="44">
        <f t="shared" si="0"/>
        <v>13690.64</v>
      </c>
      <c r="L33" s="44">
        <f t="shared" si="0"/>
        <v>13690.64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14000</v>
      </c>
      <c r="J34" s="45">
        <f t="shared" si="0"/>
        <v>14000</v>
      </c>
      <c r="K34" s="45">
        <f t="shared" si="0"/>
        <v>13690.64</v>
      </c>
      <c r="L34" s="45">
        <f t="shared" si="0"/>
        <v>13690.64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14000</v>
      </c>
      <c r="J35" s="60">
        <v>14000</v>
      </c>
      <c r="K35" s="60">
        <v>13690.64</v>
      </c>
      <c r="L35" s="60">
        <v>13690.64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1600</v>
      </c>
      <c r="J38" s="44">
        <f t="shared" si="1"/>
        <v>1600</v>
      </c>
      <c r="K38" s="45">
        <f t="shared" si="1"/>
        <v>1561.77</v>
      </c>
      <c r="L38" s="44">
        <f t="shared" si="1"/>
        <v>1561.77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1600</v>
      </c>
      <c r="J39" s="44">
        <f t="shared" si="1"/>
        <v>1600</v>
      </c>
      <c r="K39" s="44">
        <f t="shared" si="1"/>
        <v>1561.77</v>
      </c>
      <c r="L39" s="44">
        <f t="shared" si="1"/>
        <v>1561.77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1600</v>
      </c>
      <c r="J40" s="44">
        <f t="shared" si="1"/>
        <v>1600</v>
      </c>
      <c r="K40" s="44">
        <f t="shared" si="1"/>
        <v>1561.77</v>
      </c>
      <c r="L40" s="44">
        <f t="shared" si="1"/>
        <v>1561.77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1600</v>
      </c>
      <c r="J41" s="60">
        <v>1600</v>
      </c>
      <c r="K41" s="60">
        <v>1561.77</v>
      </c>
      <c r="L41" s="60">
        <v>1561.77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9600</v>
      </c>
      <c r="K42" s="64">
        <f t="shared" si="2"/>
        <v>9524.4</v>
      </c>
      <c r="L42" s="64">
        <f t="shared" si="2"/>
        <v>9524.4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9600</v>
      </c>
      <c r="K43" s="44">
        <f t="shared" si="2"/>
        <v>9524.4</v>
      </c>
      <c r="L43" s="45">
        <f t="shared" si="2"/>
        <v>9524.4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9600</v>
      </c>
      <c r="K44" s="53">
        <f t="shared" si="2"/>
        <v>9524.4</v>
      </c>
      <c r="L44" s="53">
        <f t="shared" si="2"/>
        <v>9524.4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9600</v>
      </c>
      <c r="K45" s="72">
        <f>SUM(K46:K60)</f>
        <v>9524.4</v>
      </c>
      <c r="L45" s="72">
        <f>SUM(L46:L60)</f>
        <v>9524.4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300</v>
      </c>
      <c r="J50" s="60">
        <v>300</v>
      </c>
      <c r="K50" s="60">
        <v>224.4</v>
      </c>
      <c r="L50" s="60">
        <v>224.4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7900</v>
      </c>
      <c r="J57" s="60">
        <v>7900</v>
      </c>
      <c r="K57" s="60">
        <v>7900</v>
      </c>
      <c r="L57" s="60">
        <v>7900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1400</v>
      </c>
      <c r="J60" s="60">
        <v>1400</v>
      </c>
      <c r="K60" s="60">
        <v>1400</v>
      </c>
      <c r="L60" s="60">
        <v>1400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1200</v>
      </c>
      <c r="J131" s="84">
        <f>SUM(J132+J137+J145)</f>
        <v>1200</v>
      </c>
      <c r="K131" s="45">
        <f>SUM(K132+K137+K145)</f>
        <v>1110</v>
      </c>
      <c r="L131" s="44">
        <f>SUM(L132+L137+L145)</f>
        <v>1110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1200</v>
      </c>
      <c r="J145" s="84">
        <f t="shared" si="15"/>
        <v>1200</v>
      </c>
      <c r="K145" s="45">
        <f t="shared" si="15"/>
        <v>1110</v>
      </c>
      <c r="L145" s="44">
        <f t="shared" si="15"/>
        <v>1110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1200</v>
      </c>
      <c r="J146" s="97">
        <f t="shared" si="15"/>
        <v>1200</v>
      </c>
      <c r="K146" s="72">
        <f t="shared" si="15"/>
        <v>1110</v>
      </c>
      <c r="L146" s="71">
        <f t="shared" si="15"/>
        <v>1110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1200</v>
      </c>
      <c r="J147" s="84">
        <f>SUM(J148:J149)</f>
        <v>1200</v>
      </c>
      <c r="K147" s="45">
        <f>SUM(K148:K149)</f>
        <v>1110</v>
      </c>
      <c r="L147" s="44">
        <f>SUM(L148:L149)</f>
        <v>1110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1200</v>
      </c>
      <c r="J148" s="98">
        <v>1200</v>
      </c>
      <c r="K148" s="98">
        <v>1110</v>
      </c>
      <c r="L148" s="98">
        <v>1110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26400</v>
      </c>
      <c r="J359" s="93">
        <f>SUM(J30+J176)</f>
        <v>26400</v>
      </c>
      <c r="K359" s="93">
        <f>SUM(K30+K176)</f>
        <v>25886.809999999998</v>
      </c>
      <c r="L359" s="93">
        <f>SUM(L30+L176)</f>
        <v>25886.809999999998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A9FEB-7B35-47F5-B948-1691535143A2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252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253</v>
      </c>
      <c r="J25" s="145" t="s">
        <v>244</v>
      </c>
      <c r="K25" s="146" t="s">
        <v>24</v>
      </c>
      <c r="L25" s="146" t="s">
        <v>254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23800</v>
      </c>
      <c r="J30" s="44">
        <f>SUM(J31+J42+J61+J82+J89+J109+J131+J150+J160)</f>
        <v>23800</v>
      </c>
      <c r="K30" s="45">
        <f>SUM(K31+K42+K61+K82+K89+K109+K131+K150+K160)</f>
        <v>23355.3</v>
      </c>
      <c r="L30" s="44">
        <f>SUM(L31+L42+L61+L82+L89+L109+L131+L150+L160)</f>
        <v>23355.3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22400</v>
      </c>
      <c r="J31" s="44">
        <f>SUM(J32+J38)</f>
        <v>22400</v>
      </c>
      <c r="K31" s="52">
        <f>SUM(K32+K38)</f>
        <v>22395.119999999999</v>
      </c>
      <c r="L31" s="53">
        <f>SUM(L32+L38)</f>
        <v>22395.119999999999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22100</v>
      </c>
      <c r="J32" s="44">
        <f>SUM(J33)</f>
        <v>22100</v>
      </c>
      <c r="K32" s="45">
        <f>SUM(K33)</f>
        <v>22095.119999999999</v>
      </c>
      <c r="L32" s="44">
        <f>SUM(L33)</f>
        <v>22095.119999999999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22100</v>
      </c>
      <c r="J33" s="44">
        <f t="shared" ref="J33:L34" si="0">SUM(J34)</f>
        <v>22100</v>
      </c>
      <c r="K33" s="44">
        <f t="shared" si="0"/>
        <v>22095.119999999999</v>
      </c>
      <c r="L33" s="44">
        <f t="shared" si="0"/>
        <v>22095.119999999999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22100</v>
      </c>
      <c r="J34" s="45">
        <f t="shared" si="0"/>
        <v>22100</v>
      </c>
      <c r="K34" s="45">
        <f t="shared" si="0"/>
        <v>22095.119999999999</v>
      </c>
      <c r="L34" s="45">
        <f t="shared" si="0"/>
        <v>22095.119999999999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22100</v>
      </c>
      <c r="J35" s="60">
        <v>22100</v>
      </c>
      <c r="K35" s="60">
        <v>22095.119999999999</v>
      </c>
      <c r="L35" s="60">
        <v>22095.119999999999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300</v>
      </c>
      <c r="K38" s="45">
        <f t="shared" si="1"/>
        <v>300</v>
      </c>
      <c r="L38" s="44">
        <f t="shared" si="1"/>
        <v>300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300</v>
      </c>
      <c r="K39" s="44">
        <f t="shared" si="1"/>
        <v>300</v>
      </c>
      <c r="L39" s="44">
        <f t="shared" si="1"/>
        <v>300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300</v>
      </c>
      <c r="K40" s="44">
        <f t="shared" si="1"/>
        <v>300</v>
      </c>
      <c r="L40" s="44">
        <f t="shared" si="1"/>
        <v>300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300</v>
      </c>
      <c r="K41" s="60">
        <v>300</v>
      </c>
      <c r="L41" s="60">
        <v>300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1400</v>
      </c>
      <c r="J42" s="65">
        <f t="shared" si="2"/>
        <v>1400</v>
      </c>
      <c r="K42" s="64">
        <f t="shared" si="2"/>
        <v>960.18</v>
      </c>
      <c r="L42" s="64">
        <f t="shared" si="2"/>
        <v>960.18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1400</v>
      </c>
      <c r="J43" s="45">
        <f t="shared" si="2"/>
        <v>1400</v>
      </c>
      <c r="K43" s="44">
        <f t="shared" si="2"/>
        <v>960.18</v>
      </c>
      <c r="L43" s="45">
        <f t="shared" si="2"/>
        <v>960.18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1400</v>
      </c>
      <c r="J44" s="45">
        <f t="shared" si="2"/>
        <v>1400</v>
      </c>
      <c r="K44" s="53">
        <f t="shared" si="2"/>
        <v>960.18</v>
      </c>
      <c r="L44" s="53">
        <f t="shared" si="2"/>
        <v>960.18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1400</v>
      </c>
      <c r="J45" s="71">
        <f>SUM(J46:J60)</f>
        <v>1400</v>
      </c>
      <c r="K45" s="72">
        <f>SUM(K46:K60)</f>
        <v>960.18</v>
      </c>
      <c r="L45" s="72">
        <f>SUM(L46:L60)</f>
        <v>960.18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600</v>
      </c>
      <c r="J49" s="60">
        <v>600</v>
      </c>
      <c r="K49" s="60">
        <v>518.01</v>
      </c>
      <c r="L49" s="60">
        <v>518.01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100</v>
      </c>
      <c r="K57" s="60">
        <v>100</v>
      </c>
      <c r="L57" s="60">
        <v>100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142.75</v>
      </c>
      <c r="L58" s="60">
        <v>142.75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199.42</v>
      </c>
      <c r="L60" s="60">
        <v>199.42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23800</v>
      </c>
      <c r="J359" s="93">
        <f>SUM(J30+J176)</f>
        <v>23800</v>
      </c>
      <c r="K359" s="93">
        <f>SUM(K30+K176)</f>
        <v>23355.3</v>
      </c>
      <c r="L359" s="93">
        <f>SUM(L30+L176)</f>
        <v>23355.3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1C7F-CFAB-4D4F-9F75-A7A99C034FA9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255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256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9600</v>
      </c>
      <c r="K30" s="45">
        <f>SUM(K31+K42+K61+K82+K89+K109+K131+K150+K160)</f>
        <v>9600</v>
      </c>
      <c r="L30" s="44">
        <f>SUM(L31+L42+L61+L82+L89+L109+L131+L150+L160)</f>
        <v>9600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9600</v>
      </c>
      <c r="K42" s="64">
        <f t="shared" si="2"/>
        <v>9600</v>
      </c>
      <c r="L42" s="64">
        <f t="shared" si="2"/>
        <v>9600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9600</v>
      </c>
      <c r="K43" s="44">
        <f t="shared" si="2"/>
        <v>9600</v>
      </c>
      <c r="L43" s="45">
        <f t="shared" si="2"/>
        <v>9600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9600</v>
      </c>
      <c r="K44" s="53">
        <f t="shared" si="2"/>
        <v>9600</v>
      </c>
      <c r="L44" s="53">
        <f t="shared" si="2"/>
        <v>9600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9600</v>
      </c>
      <c r="K45" s="72">
        <f>SUM(K46:K60)</f>
        <v>9600</v>
      </c>
      <c r="L45" s="72">
        <f>SUM(L46:L60)</f>
        <v>9600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9600</v>
      </c>
      <c r="J60" s="60">
        <v>9600</v>
      </c>
      <c r="K60" s="60">
        <v>9600</v>
      </c>
      <c r="L60" s="60">
        <v>9600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9600</v>
      </c>
      <c r="K359" s="93">
        <f>SUM(K30+K176)</f>
        <v>9600</v>
      </c>
      <c r="L359" s="93">
        <f>SUM(L30+L176)</f>
        <v>9600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D97B-CDC6-449D-A83A-FE7A409DF68B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260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29</v>
      </c>
      <c r="K25" s="146" t="s">
        <v>24</v>
      </c>
      <c r="L25" s="146" t="s">
        <v>244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9000</v>
      </c>
      <c r="J30" s="44">
        <f>SUM(J31+J42+J61+J82+J89+J109+J131+J150+J160)</f>
        <v>9000</v>
      </c>
      <c r="K30" s="45">
        <f>SUM(K31+K42+K61+K82+K89+K109+K131+K150+K160)</f>
        <v>9000</v>
      </c>
      <c r="L30" s="44">
        <f>SUM(L31+L42+L61+L82+L89+L109+L131+L150+L160)</f>
        <v>9000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8400</v>
      </c>
      <c r="J31" s="44">
        <f>SUM(J32+J38)</f>
        <v>8400</v>
      </c>
      <c r="K31" s="52">
        <f>SUM(K32+K38)</f>
        <v>8400</v>
      </c>
      <c r="L31" s="53">
        <f>SUM(L32+L38)</f>
        <v>8400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8200</v>
      </c>
      <c r="J32" s="44">
        <f>SUM(J33)</f>
        <v>8200</v>
      </c>
      <c r="K32" s="45">
        <f>SUM(K33)</f>
        <v>8200</v>
      </c>
      <c r="L32" s="44">
        <f>SUM(L33)</f>
        <v>8200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8200</v>
      </c>
      <c r="J33" s="44">
        <f t="shared" ref="J33:L34" si="0">SUM(J34)</f>
        <v>8200</v>
      </c>
      <c r="K33" s="44">
        <f t="shared" si="0"/>
        <v>8200</v>
      </c>
      <c r="L33" s="44">
        <f t="shared" si="0"/>
        <v>8200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8200</v>
      </c>
      <c r="J34" s="45">
        <f t="shared" si="0"/>
        <v>8200</v>
      </c>
      <c r="K34" s="45">
        <f t="shared" si="0"/>
        <v>8200</v>
      </c>
      <c r="L34" s="45">
        <f t="shared" si="0"/>
        <v>8200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8200</v>
      </c>
      <c r="J35" s="60">
        <v>8200</v>
      </c>
      <c r="K35" s="60">
        <v>8200</v>
      </c>
      <c r="L35" s="60">
        <v>8200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200</v>
      </c>
      <c r="L38" s="44">
        <f t="shared" si="1"/>
        <v>200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200</v>
      </c>
      <c r="L39" s="44">
        <f t="shared" si="1"/>
        <v>200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200</v>
      </c>
      <c r="L40" s="44">
        <f t="shared" si="1"/>
        <v>200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200</v>
      </c>
      <c r="L41" s="60">
        <v>200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600</v>
      </c>
      <c r="J42" s="65">
        <f t="shared" si="2"/>
        <v>600</v>
      </c>
      <c r="K42" s="64">
        <f t="shared" si="2"/>
        <v>600</v>
      </c>
      <c r="L42" s="64">
        <f t="shared" si="2"/>
        <v>600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600</v>
      </c>
      <c r="J43" s="45">
        <f t="shared" si="2"/>
        <v>600</v>
      </c>
      <c r="K43" s="44">
        <f t="shared" si="2"/>
        <v>600</v>
      </c>
      <c r="L43" s="45">
        <f t="shared" si="2"/>
        <v>600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600</v>
      </c>
      <c r="J44" s="45">
        <f t="shared" si="2"/>
        <v>600</v>
      </c>
      <c r="K44" s="53">
        <f t="shared" si="2"/>
        <v>600</v>
      </c>
      <c r="L44" s="53">
        <f t="shared" si="2"/>
        <v>600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600</v>
      </c>
      <c r="J45" s="71">
        <f>SUM(J46:J60)</f>
        <v>600</v>
      </c>
      <c r="K45" s="72">
        <f>SUM(K46:K60)</f>
        <v>600</v>
      </c>
      <c r="L45" s="72">
        <f>SUM(L46:L60)</f>
        <v>600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300</v>
      </c>
      <c r="J49" s="60">
        <v>300</v>
      </c>
      <c r="K49" s="60">
        <v>300</v>
      </c>
      <c r="L49" s="60">
        <v>300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</v>
      </c>
      <c r="J57" s="60">
        <v>200</v>
      </c>
      <c r="K57" s="60">
        <v>200</v>
      </c>
      <c r="L57" s="60">
        <v>200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100</v>
      </c>
      <c r="L58" s="60">
        <v>100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9000</v>
      </c>
      <c r="J359" s="93">
        <f>SUM(J30+J176)</f>
        <v>9000</v>
      </c>
      <c r="K359" s="93">
        <f>SUM(K30+K176)</f>
        <v>9000</v>
      </c>
      <c r="L359" s="93">
        <f>SUM(L30+L176)</f>
        <v>9000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07C3-DE20-4B80-8E01-C3FE18CE703B}">
  <sheetPr>
    <pageSetUpPr fitToPage="1"/>
  </sheetPr>
  <dimension ref="A1:AJ365"/>
  <sheetViews>
    <sheetView tabSelected="1" showRuler="0" topLeftCell="A42" zoomScaleNormal="100" workbookViewId="0">
      <selection activeCell="H372" sqref="H372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261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262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3500</v>
      </c>
      <c r="J30" s="44">
        <f>SUM(J31+J42+J61+J82+J89+J109+J131+J150+J160)</f>
        <v>3500</v>
      </c>
      <c r="K30" s="45">
        <f>SUM(K31+K42+K61+K82+K89+K109+K131+K150+K160)</f>
        <v>3289.67</v>
      </c>
      <c r="L30" s="44">
        <f>SUM(L31+L42+L61+L82+L89+L109+L131+L150+L160)</f>
        <v>3289.67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3500</v>
      </c>
      <c r="J42" s="65">
        <f t="shared" si="2"/>
        <v>3500</v>
      </c>
      <c r="K42" s="64">
        <f t="shared" si="2"/>
        <v>3289.67</v>
      </c>
      <c r="L42" s="64">
        <f t="shared" si="2"/>
        <v>3289.67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3500</v>
      </c>
      <c r="J43" s="45">
        <f t="shared" si="2"/>
        <v>3500</v>
      </c>
      <c r="K43" s="44">
        <f t="shared" si="2"/>
        <v>3289.67</v>
      </c>
      <c r="L43" s="45">
        <f t="shared" si="2"/>
        <v>3289.67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3500</v>
      </c>
      <c r="J44" s="45">
        <f t="shared" si="2"/>
        <v>3500</v>
      </c>
      <c r="K44" s="53">
        <f t="shared" si="2"/>
        <v>3289.67</v>
      </c>
      <c r="L44" s="53">
        <f t="shared" si="2"/>
        <v>3289.67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3500</v>
      </c>
      <c r="J45" s="71">
        <f>SUM(J46:J60)</f>
        <v>3500</v>
      </c>
      <c r="K45" s="72">
        <f>SUM(K46:K60)</f>
        <v>3289.67</v>
      </c>
      <c r="L45" s="72">
        <f>SUM(L46:L60)</f>
        <v>3289.67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900</v>
      </c>
      <c r="J49" s="60">
        <v>900</v>
      </c>
      <c r="K49" s="60">
        <v>815.38</v>
      </c>
      <c r="L49" s="60">
        <v>815.38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700</v>
      </c>
      <c r="J52" s="60">
        <v>700</v>
      </c>
      <c r="K52" s="60">
        <v>621.47</v>
      </c>
      <c r="L52" s="60">
        <v>621.47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458.74</v>
      </c>
      <c r="L57" s="60">
        <v>458.74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1400</v>
      </c>
      <c r="J60" s="60">
        <v>1400</v>
      </c>
      <c r="K60" s="60">
        <v>1394.08</v>
      </c>
      <c r="L60" s="60">
        <v>1394.08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3500</v>
      </c>
      <c r="J359" s="93">
        <f>SUM(J30+J176)</f>
        <v>3500</v>
      </c>
      <c r="K359" s="93">
        <f>SUM(K30+K176)</f>
        <v>3289.67</v>
      </c>
      <c r="L359" s="93">
        <f>SUM(L30+L176)</f>
        <v>3289.67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2020-01-15T07:53:58Z</cp:lastPrinted>
  <dcterms:created xsi:type="dcterms:W3CDTF">2019-01-14T20:28:53Z</dcterms:created>
  <dcterms:modified xsi:type="dcterms:W3CDTF">2020-01-15T07:54:02Z</dcterms:modified>
</cp:coreProperties>
</file>