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Metinės ataskaitos Joniškėlio miesto\"/>
    </mc:Choice>
  </mc:AlternateContent>
  <xr:revisionPtr revIDLastSave="0" documentId="13_ncr:1_{A8961F77-910A-4F63-8DD2-B2EF2B099A6B}" xr6:coauthVersionLast="45" xr6:coauthVersionMax="45" xr10:uidLastSave="{00000000-0000-0000-0000-000000000000}"/>
  <bookViews>
    <workbookView xWindow="4965" yWindow="4245" windowWidth="21600" windowHeight="11505" xr2:uid="{00000000-000D-0000-FFFF-FFFF00000000}"/>
  </bookViews>
  <sheets>
    <sheet name="Forma Nr.1_2019010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<sst xmlns="http://schemas.openxmlformats.org/spreadsheetml/2006/main" count="54" uniqueCount="52">
  <si>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</si>
  <si>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</si>
  <si>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</si>
  <si>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</si>
  <si>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</si>
  <si>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</si>
  <si>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</si>
  <si>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</si>
  <si>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</si>
  <si>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</si>
  <si>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</si>
  <si>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</si>
  <si>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</si>
  <si>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</si>
  <si>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</si>
  <si>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</si>
  <si>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</si>
  <si>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</si>
  <si>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</si>
  <si>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</si>
  <si>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</si>
  <si>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</si>
  <si>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</si>
  <si>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</si>
  <si>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</si>
  <si>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</si>
  <si>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</si>
  <si>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</si>
  <si>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</si>
  <si>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</si>
  <si>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</si>
  <si>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</si>
  <si>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</si>
  <si>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</si>
  <si>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</si>
  <si>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</si>
  <si>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</si>
  <si>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</si>
  <si>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</si>
  <si>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</si>
  <si>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                                                Pasvalio rajono savivaldybės administracijos Joniškėlio miesto seniūnija, kodas 188617988								</t>
  </si>
  <si>
    <t>Savivaldybės funkcijų įgyvendinimo ir valdymo programa</t>
  </si>
  <si>
    <t>188617988</t>
  </si>
  <si>
    <t>Asta Adamkavičienė</t>
  </si>
  <si>
    <t xml:space="preserve">                               Buhalterė-apskaitininkė</t>
  </si>
  <si>
    <t xml:space="preserve">Programos </t>
  </si>
  <si>
    <t>01</t>
  </si>
  <si>
    <t>2019 M. GRUODŽIO 31 D.</t>
  </si>
  <si>
    <t>metinė</t>
  </si>
  <si>
    <t>Nr. SFD-25</t>
  </si>
  <si>
    <t xml:space="preserve"> Rimantas Užuotas</t>
  </si>
  <si>
    <t xml:space="preserve">Joniškėlio apylinkių seniūnijos seniūnas, pavaduojantis Joniškėlio miesto seniūnijos seniūną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</si>
</sst>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8" fillId="0" borderId="2" xfId="0" applyFont="1" applyBorder="1"/>
    <xf numFmtId="0" fontId="16" fillId="0" borderId="2" xfId="3" applyFont="1" applyBorder="1"/>
    <xf numFmtId="0" fontId="17" fillId="0" borderId="2" xfId="0" applyFont="1" applyBorder="1"/>
    <xf numFmtId="49" fontId="19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7" fillId="0" borderId="2" xfId="2" applyFont="1" applyBorder="1" applyAlignment="1">
      <alignment vertical="center"/>
    </xf>
    <xf numFmtId="0" fontId="11" fillId="0" borderId="0" xfId="2" applyFont="1" applyAlignment="1">
      <alignment horizontal="left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8" fillId="0" borderId="0" xfId="0" applyFont="1" applyBorder="1" applyAlignment="1">
      <alignment horizontal="left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37" workbookViewId="0">
      <selection activeCell="A55" sqref="A5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7" t="s">
        <v>40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38" t="s">
        <v>6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7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1" t="s">
        <v>47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48</v>
      </c>
      <c r="D14" s="42"/>
    </row>
    <row r="15" spans="1:12">
      <c r="A15" s="39" t="s">
        <v>35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3">
        <v>43844</v>
      </c>
      <c r="D18" s="18" t="s">
        <v>49</v>
      </c>
      <c r="E18" s="32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0" t="s">
        <v>42</v>
      </c>
    </row>
    <row r="26" spans="1:11">
      <c r="A26" s="8"/>
      <c r="B26" s="27" t="s">
        <v>41</v>
      </c>
      <c r="C26" s="28"/>
      <c r="D26" s="28"/>
      <c r="E26" s="28"/>
      <c r="F26" s="28"/>
      <c r="G26" s="28" t="s">
        <v>45</v>
      </c>
      <c r="H26" s="29" t="s">
        <v>46</v>
      </c>
      <c r="I26" s="5"/>
    </row>
    <row r="27" spans="1:11">
      <c r="A27" s="35" t="s">
        <v>12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5">
        <f t="shared" ref="B33:I33" si="0">B34</f>
        <v>0</v>
      </c>
      <c r="C33" s="25">
        <f t="shared" si="0"/>
        <v>1400</v>
      </c>
      <c r="D33" s="25">
        <f t="shared" si="0"/>
        <v>1212.67</v>
      </c>
      <c r="E33" s="24">
        <f t="shared" si="0"/>
        <v>1212.67</v>
      </c>
      <c r="F33" s="24">
        <f t="shared" si="0"/>
        <v>1212.67</v>
      </c>
      <c r="G33" s="25">
        <f t="shared" si="0"/>
        <v>0</v>
      </c>
      <c r="H33" s="25">
        <f t="shared" si="0"/>
        <v>0</v>
      </c>
      <c r="I33" s="25">
        <f t="shared" si="0"/>
        <v>0</v>
      </c>
    </row>
    <row r="34" spans="1:9" ht="26.25">
      <c r="A34" s="2" t="s">
        <v>37</v>
      </c>
      <c r="B34" s="25">
        <v>0</v>
      </c>
      <c r="C34" s="25">
        <v>1400</v>
      </c>
      <c r="D34" s="25">
        <v>1212.67</v>
      </c>
      <c r="E34" s="24">
        <v>1212.67</v>
      </c>
      <c r="F34" s="24">
        <v>1212.67</v>
      </c>
      <c r="G34" s="25">
        <f>B34+D34-E34</f>
        <v>0</v>
      </c>
      <c r="H34" s="25">
        <f>E34-F34</f>
        <v>0</v>
      </c>
      <c r="I34" s="25">
        <f>G34+H34</f>
        <v>0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4" t="s">
        <v>28</v>
      </c>
      <c r="B43" s="34"/>
      <c r="C43" s="34"/>
      <c r="D43" s="34"/>
      <c r="E43" s="34"/>
      <c r="F43" s="34"/>
      <c r="G43" s="34"/>
      <c r="H43" s="34"/>
      <c r="I43" s="34"/>
    </row>
    <row r="44" spans="1:9" ht="14.25" customHeight="1">
      <c r="A44" s="43" t="s">
        <v>51</v>
      </c>
      <c r="B44" s="43"/>
      <c r="C44" s="43"/>
      <c r="D44" s="43"/>
      <c r="H44" s="26" t="s">
        <v>50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>
      <c r="A46" s="31" t="s">
        <v>44</v>
      </c>
      <c r="B46" s="9"/>
      <c r="C46" s="1"/>
      <c r="D46" s="22"/>
      <c r="E46" s="1"/>
      <c r="F46" s="1"/>
      <c r="G46" s="1"/>
      <c r="H46" s="26" t="s">
        <v>43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4:D44"/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2019-04-09T10:16:18Z</cp:lastPrinted>
  <dcterms:created xsi:type="dcterms:W3CDTF">2018-11-13T06:22:20Z</dcterms:created>
  <dcterms:modified xsi:type="dcterms:W3CDTF">2020-01-14T13:51:37Z</dcterms:modified>
</cp:coreProperties>
</file>