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2020 m. ataskaitos\Pušaloto biud. vykd. atask\"/>
    </mc:Choice>
  </mc:AlternateContent>
  <workbookProtection lockRevision="1"/>
  <bookViews>
    <workbookView xWindow="0" yWindow="0" windowWidth="15870" windowHeight="7830"/>
  </bookViews>
  <sheets>
    <sheet name="Forma Nr.1_2020.01.01" sheetId="1" r:id="rId1"/>
    <sheet name="Lapas2" sheetId="2" r:id="rId2"/>
    <sheet name="Lapas3" sheetId="3" r:id="rId3"/>
  </sheets>
  <calcPr calcId="152511"/>
  <customWorkbookViews>
    <customWorkbookView name="Vartotojas - Individuali peržiūra" guid="{77719345-FFE7-41C2-83CB-1340C7A506C5}" mergeInterval="0" personalView="1" maximized="1" xWindow="-8" yWindow="-8" windowWidth="1382" windowHeight="754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3" i="1" l="1"/>
  <c r="H34" i="1" l="1"/>
  <c r="H35" i="1"/>
  <c r="I35" i="1" s="1"/>
  <c r="G34" i="1"/>
  <c r="G35" i="1"/>
  <c r="D33" i="1"/>
  <c r="E33" i="1"/>
  <c r="F33" i="1"/>
  <c r="C33" i="1"/>
  <c r="I34" i="1" l="1"/>
  <c r="H33" i="1"/>
  <c r="G33" i="1"/>
  <c r="I33" i="1" l="1"/>
</calcChain>
</file>

<file path=xl/sharedStrings.xml><?xml version="1.0" encoding="utf-8"?>
<sst xmlns="http://schemas.openxmlformats.org/spreadsheetml/2006/main" count="51" uniqueCount="49">
  <si>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</si>
  <si>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</si>
  <si>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</si>
  <si>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</si>
  <si>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</si>
  <si>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</si>
  <si>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</si>
  <si>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</si>
  <si>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</si>
  <si>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</si>
  <si>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</si>
  <si>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</si>
  <si>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</si>
  <si>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</si>
  <si>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</si>
  <si>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</si>
  <si>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</si>
  <si>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</si>
  <si>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</si>
  <si>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</si>
  <si>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</si>
  <si>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</si>
  <si>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</si>
  <si>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</si>
  <si>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</si>
  <si>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</si>
  <si>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</si>
  <si>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</si>
  <si>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</si>
  <si>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</si>
  <si>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</si>
  <si>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</si>
  <si>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</si>
  <si>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</si>
  <si>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</si>
  <si>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</si>
  <si>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</si>
  <si>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</si>
  <si>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1.1.  Biudžetinių įstaigų pajamos už prekes ir paslaugas,  
 įmokos kodas 1.4.2.1.1.1.</t>
  </si>
  <si>
    <t>1.3. Įmokos už išlaikymą švietimo, socialinės apsaugos ir kitose įstaigose, įmokos kodas 1.4.2.1.4.1.</t>
  </si>
  <si>
    <t>2020 M. KOVO 31 D.</t>
  </si>
  <si>
    <r>
      <t xml:space="preserve">1.2. Pajamos už ilgalaikio ir trumpalaikio materialiojo turto nuomą,  
įmokos kodas  </t>
    </r>
    <r>
      <rPr>
        <b/>
        <sz val="10"/>
        <color theme="1"/>
        <rFont val="Times New Roman"/>
        <family val="1"/>
        <charset val="186"/>
      </rPr>
      <t>1.4.2.1.2.1.</t>
    </r>
  </si>
  <si>
    <t>Seniūnijos seniūnė</t>
  </si>
  <si>
    <t>Buhalterė apskaitininkė</t>
  </si>
  <si>
    <t>Asta Petrauskienė</t>
  </si>
  <si>
    <t>Paulyna Stravinskienė</t>
  </si>
  <si>
    <t>SFD-306</t>
  </si>
  <si>
    <t>Pasvalio saviv. adm. Pušaloto seniūnija, 188617073, Pasvalio r.sav. Pušalotas Joniškėlio g. 16 a</t>
  </si>
  <si>
    <t>I ketvirtis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</si>
</sst>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2" fontId="4" fillId="0" borderId="1" xfId="0" applyNumberFormat="1" applyFont="1" applyBorder="1"/>
    <xf numFmtId="14" fontId="11" fillId="0" borderId="2" xfId="2" applyNumberFormat="1" applyFont="1" applyBorder="1" applyAlignment="1">
      <alignment horizontal="left" vertical="center" wrapText="1"/>
    </xf>
    <xf numFmtId="0" fontId="17" fillId="0" borderId="2" xfId="0" applyFont="1" applyBorder="1" applyAlignment="1">
      <alignment horizontal="center"/>
    </xf>
    <xf numFmtId="0" fontId="20" fillId="0" borderId="2" xfId="0" applyFont="1" applyBorder="1"/>
    <xf numFmtId="0" fontId="0" fillId="0" borderId="2" xfId="0" applyBorder="1" applyAlignment="1">
      <alignment horizontal="center" vertical="center"/>
    </xf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5.xml"/><Relationship Id="rId21" Type="http://schemas.openxmlformats.org/officeDocument/2006/relationships/revisionLog" Target="revisionLog15.xml"/><Relationship Id="rId25" Type="http://schemas.openxmlformats.org/officeDocument/2006/relationships/revisionLog" Target="revisionLog4.xml"/><Relationship Id="rId29" Type="http://schemas.openxmlformats.org/officeDocument/2006/relationships/revisionLog" Target="revisionLog8.xml"/><Relationship Id="rId24" Type="http://schemas.openxmlformats.org/officeDocument/2006/relationships/revisionLog" Target="revisionLog3.xml"/><Relationship Id="rId32" Type="http://schemas.openxmlformats.org/officeDocument/2006/relationships/revisionLog" Target="revisionLog11.xml"/><Relationship Id="rId23" Type="http://schemas.openxmlformats.org/officeDocument/2006/relationships/revisionLog" Target="revisionLog2.xml"/><Relationship Id="rId28" Type="http://schemas.openxmlformats.org/officeDocument/2006/relationships/revisionLog" Target="revisionLog7.xml"/><Relationship Id="rId31" Type="http://schemas.openxmlformats.org/officeDocument/2006/relationships/revisionLog" Target="revisionLog10.xml"/><Relationship Id="rId22" Type="http://schemas.openxmlformats.org/officeDocument/2006/relationships/revisionLog" Target="revisionLog1.xml"/><Relationship Id="rId27" Type="http://schemas.openxmlformats.org/officeDocument/2006/relationships/revisionLog" Target="revisionLog6.xml"/><Relationship Id="rId30" Type="http://schemas.openxmlformats.org/officeDocument/2006/relationships/revisionLog" Target="revisionLog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BBCC1F1-DFBE-49F6-8538-932B63B31BCC}" diskRevisions="1" revisionId="81" version="9" protected="1">
  <header guid="{0D78F6ED-08E0-4C42-8C78-8526C5E0B433}" dateTime="2020-04-02T11:03:48" maxSheetId="4" userName="Vartotojas" r:id="rId21">
    <sheetIdMap count="3">
      <sheetId val="1"/>
      <sheetId val="2"/>
      <sheetId val="3"/>
    </sheetIdMap>
  </header>
  <header guid="{58E40E5B-D47B-48BD-8FEB-667BE1FC07FE}" dateTime="2020-04-02T11:33:10" maxSheetId="4" userName="Vartotojas" r:id="rId22" minRId="22" maxRId="25">
    <sheetIdMap count="3">
      <sheetId val="1"/>
      <sheetId val="2"/>
      <sheetId val="3"/>
    </sheetIdMap>
  </header>
  <header guid="{0CFD0EDE-1AD9-4975-A567-873177604F8F}" dateTime="2020-04-02T11:33:48" maxSheetId="4" userName="Vartotojas" r:id="rId23" minRId="26" maxRId="28">
    <sheetIdMap count="3">
      <sheetId val="1"/>
      <sheetId val="2"/>
      <sheetId val="3"/>
    </sheetIdMap>
  </header>
  <header guid="{AA3293F1-A019-4861-A023-AAC0214BCB31}" dateTime="2020-04-02T11:36:03" maxSheetId="4" userName="Vartotojas" r:id="rId24" minRId="29" maxRId="44">
    <sheetIdMap count="3">
      <sheetId val="1"/>
      <sheetId val="2"/>
      <sheetId val="3"/>
    </sheetIdMap>
  </header>
  <header guid="{46424DB8-2A57-42B4-9535-5E7A0EF14641}" dateTime="2020-04-09T11:57:10" maxSheetId="4" userName="Vartotojas" r:id="rId25">
    <sheetIdMap count="3">
      <sheetId val="1"/>
      <sheetId val="2"/>
      <sheetId val="3"/>
    </sheetIdMap>
  </header>
  <header guid="{0BBB6ADB-C7F3-4C6E-BCFE-663E3F8BB4DC}" dateTime="2020-04-09T12:04:07" maxSheetId="4" userName="Vartotojas" r:id="rId26" minRId="45">
    <sheetIdMap count="3">
      <sheetId val="1"/>
      <sheetId val="2"/>
      <sheetId val="3"/>
    </sheetIdMap>
  </header>
  <header guid="{FD5A4F42-47B9-489E-BD26-5BD5990F681B}" dateTime="2020-04-09T12:19:50" maxSheetId="4" userName="Vartotojas" r:id="rId27" minRId="46" maxRId="70">
    <sheetIdMap count="3">
      <sheetId val="1"/>
      <sheetId val="2"/>
      <sheetId val="3"/>
    </sheetIdMap>
  </header>
  <header guid="{626B82AF-F756-46F1-8F96-6604FBDBBD5A}" dateTime="2020-04-09T12:25:43" maxSheetId="4" userName="Vartotojas" r:id="rId28" minRId="71" maxRId="78">
    <sheetIdMap count="3">
      <sheetId val="1"/>
      <sheetId val="2"/>
      <sheetId val="3"/>
    </sheetIdMap>
  </header>
  <header guid="{BDCF2528-D5DF-425D-B307-48A60ACCC2E0}" dateTime="2020-04-09T12:26:02" maxSheetId="4" userName="Vartotojas" r:id="rId29" minRId="79">
    <sheetIdMap count="3">
      <sheetId val="1"/>
      <sheetId val="2"/>
      <sheetId val="3"/>
    </sheetIdMap>
  </header>
  <header guid="{CB824436-F277-4F09-8804-875662DEAB2D}" dateTime="2020-04-09T12:28:20" maxSheetId="4" userName="Vartotojas" r:id="rId30" minRId="80">
    <sheetIdMap count="3">
      <sheetId val="1"/>
      <sheetId val="2"/>
      <sheetId val="3"/>
    </sheetIdMap>
  </header>
  <header guid="{30F2B7D9-94AD-4D2D-9B23-9EC8AFEC7A45}" dateTime="2020-04-09T12:29:12" maxSheetId="4" userName="Vartotojas" r:id="rId31" minRId="81">
    <sheetIdMap count="3">
      <sheetId val="1"/>
      <sheetId val="2"/>
      <sheetId val="3"/>
    </sheetIdMap>
  </header>
  <header guid="{CBBCC1F1-DFBE-49F6-8538-932B63B31BCC}" dateTime="2020-04-09T12:33:14" maxSheetId="4" userName="Vartotojas" r:id="rId32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" sId="1">
    <oc r="A34" t="inlineStr">
      <is>
        <t>1.1. Finansavimo šaltinis …</t>
      </is>
    </oc>
    <nc r="A34" t="inlineStr">
      <is>
        <t>1.1.  Biudžetinių įstaigų pajamos už prekes ir paslaugas,   įmokos kodas 1.4.2.1.1.1.</t>
      </is>
    </nc>
  </rcc>
  <rcc rId="23" sId="1">
    <oc r="A35" t="inlineStr">
      <is>
        <t>1.2. Finansavimo šaltinis …</t>
      </is>
    </oc>
    <nc r="A35" t="inlineStr">
      <is>
        <t>1.2. Pajamos už ilgalaikio ir trumpalaikio materialiojo turto nuomą,  įmokos kodas  1.4.2.1.2.1.</t>
      </is>
    </nc>
  </rcc>
  <rcc rId="24" sId="1">
    <oc r="A36" t="inlineStr">
      <is>
        <t>…</t>
      </is>
    </oc>
    <nc r="A36" t="inlineStr">
      <is>
        <t>1.3. Įmokos už išlaikymą švietimo, socialinės apsaugos ir kitose įstaigose, kodas 1.4.2.1.4.1.</t>
      </is>
    </nc>
  </rcc>
  <rcv guid="{77719345-FFE7-41C2-83CB-1340C7A506C5}" action="delete"/>
  <rcv guid="{77719345-FFE7-41C2-83CB-1340C7A506C5}" action="add"/>
  <rsnm rId="25" sheetId="1" oldName="[1+forma (1) nuo 2020.xlsx]Forma Nr.1_20190101" newName="[1+forma (1) nuo 2020.xlsx]Forma Nr.1_2020.01.01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14:D14">
    <dxf>
      <alignment wrapText="0" readingOrder="0"/>
    </dxf>
  </rfmt>
  <rfmt sheetId="1" sqref="C14:D14">
    <dxf>
      <alignment wrapText="1" readingOrder="0"/>
    </dxf>
  </rfmt>
  <rfmt sheetId="1" sqref="C14:D14">
    <dxf>
      <alignment wrapText="0" readingOrder="0"/>
    </dxf>
  </rfmt>
  <rcc rId="81" sId="1">
    <nc r="C14" t="inlineStr">
      <is>
        <t>I ketvirtis</t>
      </is>
    </nc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2" start="0" length="0">
    <dxf>
      <border outline="0">
        <left/>
      </border>
    </dxf>
  </rfmt>
  <rcv guid="{77719345-FFE7-41C2-83CB-1340C7A506C5}" action="delete"/>
  <rcv guid="{77719345-FFE7-41C2-83CB-1340C7A506C5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7719345-FFE7-41C2-83CB-1340C7A506C5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" sId="1">
    <oc r="A34" t="inlineStr">
      <is>
        <t>1.1.  Biudžetinių įstaigų pajamos už prekes ir paslaugas,   įmokos kodas 1.4.2.1.1.1.</t>
      </is>
    </oc>
    <nc r="A34" t="inlineStr">
      <is>
        <t>1.1.  Biudžetinių įstaigų pajamos už prekes ir paslaugas,  
 įmokos kodas 1.4.2.1.1.1.</t>
      </is>
    </nc>
  </rcc>
  <rcc rId="27" sId="1">
    <oc r="A35" t="inlineStr">
      <is>
        <t>1.2. Pajamos už ilgalaikio ir trumpalaikio materialiojo turto nuomą,  įmokos kodas  1.4.2.1.2.1.</t>
      </is>
    </oc>
    <nc r="A35" t="inlineStr">
      <is>
        <t>1.2. Pajamos už ilgalaikio ir trumpalaikio materialiojo turto nuomą,  
įmokos kodas  1.4.2.1.2.1.</t>
      </is>
    </nc>
  </rcc>
  <rcc rId="28" sId="1">
    <oc r="A36" t="inlineStr">
      <is>
        <t>1.3. Įmokos už išlaikymą švietimo, socialinės apsaugos ir kitose įstaigose, kodas 1.4.2.1.4.1.</t>
      </is>
    </oc>
    <nc r="A36" t="inlineStr">
      <is>
        <t>1.3. Įmokos už išlaikymą švietimo, socialinės apsaugos ir kitose įstaigose, įmokos kodas 1.4.2.1.4.1.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" sId="1">
    <nc r="C33">
      <f>C34+C35+C36</f>
    </nc>
  </rcc>
  <rcc rId="30" sId="1">
    <nc r="D33">
      <f>D34+D35+D36</f>
    </nc>
  </rcc>
  <rcc rId="31" sId="1">
    <nc r="E33">
      <f>E34+E35+E36</f>
    </nc>
  </rcc>
  <rcc rId="32" sId="1">
    <nc r="F33">
      <f>F34+F35+F36</f>
    </nc>
  </rcc>
  <rcc rId="33" sId="1">
    <nc r="G33">
      <f>D33-E33</f>
    </nc>
  </rcc>
  <rcc rId="34" sId="1">
    <nc r="G34">
      <f>D34-E34</f>
    </nc>
  </rcc>
  <rcc rId="35" sId="1">
    <nc r="G35">
      <f>D35-E35</f>
    </nc>
  </rcc>
  <rcc rId="36" sId="1">
    <nc r="G36">
      <f>D36-E36</f>
    </nc>
  </rcc>
  <rcc rId="37" sId="1">
    <nc r="H33">
      <f>E33-F33</f>
    </nc>
  </rcc>
  <rcc rId="38" sId="1">
    <nc r="H34">
      <f>E34-F34</f>
    </nc>
  </rcc>
  <rcc rId="39" sId="1">
    <nc r="H35">
      <f>E35-F35</f>
    </nc>
  </rcc>
  <rcc rId="40" sId="1">
    <nc r="H36">
      <f>E36-F36</f>
    </nc>
  </rcc>
  <rcc rId="41" sId="1">
    <nc r="I33">
      <f>G33+H33</f>
    </nc>
  </rcc>
  <rcc rId="42" sId="1">
    <nc r="I34">
      <f>G34+H34</f>
    </nc>
  </rcc>
  <rcc rId="43" sId="1">
    <nc r="I35">
      <f>G35+H35</f>
    </nc>
  </rcc>
  <rcc rId="44" sId="1">
    <nc r="I36">
      <f>G36+H36</f>
    </nc>
  </rcc>
  <rfmt sheetId="1" sqref="C33:I36">
    <dxf>
      <numFmt numFmtId="164" formatCode="0.0"/>
    </dxf>
  </rfmt>
  <rfmt sheetId="1" sqref="C33:I36">
    <dxf>
      <numFmt numFmtId="2" formatCode="0.00"/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7719345-FFE7-41C2-83CB-1340C7A506C5}" action="delete"/>
  <rcv guid="{77719345-FFE7-41C2-83CB-1340C7A506C5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" sId="1">
    <nc r="I25">
      <v>188617073</v>
    </nc>
  </rcc>
  <rcv guid="{77719345-FFE7-41C2-83CB-1340C7A506C5}" action="delete"/>
  <rcv guid="{77719345-FFE7-41C2-83CB-1340C7A506C5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7:I7" start="0" length="2147483647">
    <dxf>
      <font>
        <sz val="12"/>
      </font>
    </dxf>
  </rfmt>
  <rcc rId="46" sId="1">
    <nc r="A7" t="inlineStr">
      <is>
        <t>Pasvalio r. sav. administracijos Pušaloto seniūnija</t>
      </is>
    </nc>
  </rcc>
  <rcc rId="47" sId="1">
    <oc r="A13" t="inlineStr">
      <is>
        <t>20__ M. ___________________ D.</t>
      </is>
    </oc>
    <nc r="A13" t="inlineStr">
      <is>
        <t>2020 M. KOVO 31 D.</t>
      </is>
    </nc>
  </rcc>
  <rcc rId="48" sId="1" odxf="1" dxf="1" numFmtId="19">
    <nc r="C18">
      <v>43930</v>
    </nc>
    <odxf>
      <numFmt numFmtId="0" formatCode="General"/>
    </odxf>
    <ndxf>
      <numFmt numFmtId="19" formatCode="yyyy/mm/dd"/>
    </ndxf>
  </rcc>
  <rcc rId="49" sId="1">
    <nc r="E18" t="inlineStr">
      <is>
        <t>SFD-2**</t>
      </is>
    </nc>
  </rcc>
  <rcc rId="50" sId="1">
    <oc r="A35" t="inlineStr">
      <is>
        <t>1.2. Pajamos už ilgalaikio ir trumpalaikio materialiojo turto nuomą,  
įmokos kodas  1.4.2.1.2.1.</t>
      </is>
    </oc>
    <nc r="A35" t="inlineStr">
      <is>
        <r>
          <t xml:space="preserve">1.2. Pajamos už ilgalaikio ir trumpalaikio materialiojo turto nuomą,  
įmokos kodas  </t>
        </r>
        <r>
          <rPr>
            <b/>
            <sz val="10"/>
            <color theme="1"/>
            <rFont val="Times New Roman"/>
            <family val="1"/>
            <charset val="186"/>
          </rPr>
          <t>1.4.2.1.2.1.</t>
        </r>
      </is>
    </nc>
  </rcc>
  <rcc rId="51" sId="1">
    <nc r="B34">
      <v>0</v>
    </nc>
  </rcc>
  <rcc rId="52" sId="1">
    <nc r="B35">
      <v>0</v>
    </nc>
  </rcc>
  <rfmt sheetId="1" sqref="B34:F35">
    <dxf>
      <numFmt numFmtId="164" formatCode="0.0"/>
    </dxf>
  </rfmt>
  <rfmt sheetId="1" sqref="B34:F35">
    <dxf>
      <numFmt numFmtId="2" formatCode="0.00"/>
    </dxf>
  </rfmt>
  <rcc rId="53" sId="1" odxf="1" dxf="1">
    <nc r="B33">
      <f>B34+B35</f>
    </nc>
    <odxf>
      <numFmt numFmtId="0" formatCode="General"/>
    </odxf>
    <ndxf>
      <numFmt numFmtId="2" formatCode="0.00"/>
    </ndxf>
  </rcc>
  <rcc rId="54" sId="1" numFmtId="4">
    <nc r="C34">
      <v>1600</v>
    </nc>
  </rcc>
  <rcc rId="55" sId="1" numFmtId="4">
    <nc r="C35">
      <v>200</v>
    </nc>
  </rcc>
  <rcc rId="56" sId="1" numFmtId="4">
    <nc r="D35">
      <v>0</v>
    </nc>
  </rcc>
  <rcc rId="57" sId="1" numFmtId="4">
    <nc r="E35">
      <v>0</v>
    </nc>
  </rcc>
  <rcc rId="58" sId="1" numFmtId="4">
    <nc r="F35">
      <v>0</v>
    </nc>
  </rcc>
  <rcc rId="59" sId="1" numFmtId="4">
    <nc r="D34">
      <v>100</v>
    </nc>
  </rcc>
  <rcc rId="60" sId="1" numFmtId="4">
    <nc r="E34">
      <v>90.26</v>
    </nc>
  </rcc>
  <rcc rId="61" sId="1" numFmtId="4">
    <nc r="F34">
      <v>90.26</v>
    </nc>
  </rcc>
  <rcc rId="62" sId="1">
    <nc r="A44" t="inlineStr">
      <is>
        <t>Seniūnijos seniūnė</t>
      </is>
    </nc>
  </rcc>
  <rfmt sheetId="1" sqref="A44">
    <dxf>
      <alignment horizontal="center" readingOrder="0"/>
    </dxf>
  </rfmt>
  <rcc rId="63" sId="1">
    <nc r="A47" t="inlineStr">
      <is>
        <t>Buhalterė apskaitininkė</t>
      </is>
    </nc>
  </rcc>
  <rfmt sheetId="1" sqref="A47">
    <dxf>
      <alignment horizontal="center" readingOrder="0"/>
    </dxf>
  </rfmt>
  <rfmt sheetId="1" sqref="A44" start="0" length="2147483647">
    <dxf>
      <font>
        <color auto="1"/>
      </font>
    </dxf>
  </rfmt>
  <rfmt sheetId="1" sqref="A44" start="0" length="2147483647">
    <dxf>
      <font>
        <sz val="10"/>
      </font>
    </dxf>
  </rfmt>
  <rcc rId="64" sId="1">
    <nc r="H47" t="inlineStr">
      <is>
        <t>Asta Petrauskienė</t>
      </is>
    </nc>
  </rcc>
  <rcc rId="65" sId="1">
    <nc r="H44" t="inlineStr">
      <is>
        <t>Paulyna Stravinskienė</t>
      </is>
    </nc>
  </rcc>
  <rfmt sheetId="1" sqref="H47" start="0" length="2147483647">
    <dxf>
      <font>
        <sz val="11"/>
      </font>
    </dxf>
  </rfmt>
  <rcc rId="66" sId="1" numFmtId="4">
    <nc r="F36">
      <v>0</v>
    </nc>
  </rcc>
  <rcc rId="67" sId="1">
    <nc r="B36">
      <v>0</v>
    </nc>
  </rcc>
  <rcc rId="68" sId="1" numFmtId="4">
    <nc r="C36">
      <v>0</v>
    </nc>
  </rcc>
  <rcc rId="69" sId="1" numFmtId="4">
    <nc r="D36">
      <v>0</v>
    </nc>
  </rcc>
  <rcc rId="70" sId="1" numFmtId="4">
    <nc r="E36">
      <v>0</v>
    </nc>
  </rcc>
  <rfmt sheetId="1" sqref="B36">
    <dxf>
      <numFmt numFmtId="164" formatCode="0.0"/>
    </dxf>
  </rfmt>
  <rfmt sheetId="1" sqref="B36">
    <dxf>
      <numFmt numFmtId="2" formatCode="0.00"/>
    </dxf>
  </rfmt>
  <rcv guid="{77719345-FFE7-41C2-83CB-1340C7A506C5}" action="delete"/>
  <rcv guid="{77719345-FFE7-41C2-83CB-1340C7A506C5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" sId="1" numFmtId="4">
    <oc r="B36">
      <v>0</v>
    </oc>
    <nc r="B36"/>
  </rcc>
  <rcc rId="72" sId="1" numFmtId="4">
    <oc r="C36">
      <v>0</v>
    </oc>
    <nc r="C36"/>
  </rcc>
  <rcc rId="73" sId="1" numFmtId="4">
    <oc r="D36">
      <v>0</v>
    </oc>
    <nc r="D36"/>
  </rcc>
  <rcc rId="74" sId="1" numFmtId="4">
    <oc r="E36">
      <v>0</v>
    </oc>
    <nc r="E36"/>
  </rcc>
  <rcc rId="75" sId="1" numFmtId="4">
    <oc r="F36">
      <v>0</v>
    </oc>
    <nc r="F36"/>
  </rcc>
  <rcc rId="76" sId="1">
    <oc r="G36">
      <f>D36-E36</f>
    </oc>
    <nc r="G36"/>
  </rcc>
  <rcc rId="77" sId="1">
    <oc r="H36">
      <f>E36-F36</f>
    </oc>
    <nc r="H36"/>
  </rcc>
  <rcc rId="78" sId="1">
    <oc r="I36">
      <f>G36+H36</f>
    </oc>
    <nc r="I36"/>
  </rcc>
  <rcv guid="{77719345-FFE7-41C2-83CB-1340C7A506C5}" action="delete"/>
  <rcv guid="{77719345-FFE7-41C2-83CB-1340C7A506C5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" sId="1">
    <oc r="E18" t="inlineStr">
      <is>
        <t>SFD-2**</t>
      </is>
    </oc>
    <nc r="E18" t="inlineStr">
      <is>
        <t>SFD-306</t>
      </is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" sId="1">
    <oc r="A7" t="inlineStr">
      <is>
        <t>Pasvalio r. sav. administracijos Pušaloto seniūnija</t>
      </is>
    </oc>
    <nc r="A7" t="inlineStr">
      <is>
        <t>Pasvalio saviv. adm. Pušaloto seniūnija, 188617073, Pasvalio r.sav. Pušalotas Joniškėlio g. 16 a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tabSelected="1" topLeftCell="A7" workbookViewId="0">
      <selection activeCell="G20" sqref="G20"/>
    </sheetView>
  </sheetViews>
  <sheetFormatPr defaultRowHeight="15" x14ac:dyDescent="0.25"/>
  <cols>
    <col min="1" max="1" width="58.85546875" customWidth="1"/>
    <col min="2" max="2" width="16.42578125" customWidth="1"/>
    <col min="3" max="3" width="15" customWidth="1"/>
    <col min="4" max="4" width="14" customWidth="1"/>
    <col min="5" max="5" width="13" customWidth="1"/>
    <col min="6" max="6" width="13.7109375" customWidth="1"/>
    <col min="7" max="7" width="13.5703125" customWidth="1"/>
    <col min="8" max="8" width="17.140625" customWidth="1"/>
    <col min="9" max="9" width="19" customWidth="1"/>
  </cols>
  <sheetData>
    <row r="1" spans="1:12" x14ac:dyDescent="0.25">
      <c r="H1" s="11" t="s">
        <v>22</v>
      </c>
      <c r="I1" s="1"/>
      <c r="L1" s="1"/>
    </row>
    <row r="2" spans="1:12" x14ac:dyDescent="0.25">
      <c r="H2" s="11" t="s">
        <v>0</v>
      </c>
      <c r="I2" s="1"/>
      <c r="L2" s="1"/>
    </row>
    <row r="3" spans="1:12" x14ac:dyDescent="0.25">
      <c r="H3" s="11" t="s">
        <v>1</v>
      </c>
      <c r="I3" s="1"/>
      <c r="L3" s="1"/>
    </row>
    <row r="4" spans="1:12" x14ac:dyDescent="0.25">
      <c r="H4" s="11" t="s">
        <v>2</v>
      </c>
      <c r="I4" s="1"/>
      <c r="L4" s="1"/>
    </row>
    <row r="5" spans="1:12" ht="13.5" customHeight="1" x14ac:dyDescent="0.25">
      <c r="H5" s="11" t="s">
        <v>37</v>
      </c>
      <c r="I5" s="1"/>
      <c r="L5" s="1"/>
    </row>
    <row r="6" spans="1:12" ht="13.5" customHeight="1" x14ac:dyDescent="0.25">
      <c r="H6" s="11"/>
      <c r="I6" s="1"/>
      <c r="L6" s="1"/>
    </row>
    <row r="7" spans="1:12" ht="15.75" x14ac:dyDescent="0.25">
      <c r="A7" s="40" t="s">
        <v>47</v>
      </c>
      <c r="B7" s="40"/>
      <c r="C7" s="40"/>
      <c r="D7" s="40"/>
      <c r="E7" s="40"/>
      <c r="F7" s="40"/>
      <c r="G7" s="40"/>
      <c r="H7" s="40"/>
      <c r="I7" s="40"/>
    </row>
    <row r="8" spans="1:12" ht="15" customHeight="1" x14ac:dyDescent="0.25">
      <c r="A8" s="39" t="s">
        <v>3</v>
      </c>
      <c r="B8" s="39"/>
      <c r="C8" s="39"/>
      <c r="D8" s="39"/>
      <c r="E8" s="39"/>
      <c r="F8" s="39"/>
      <c r="G8" s="39"/>
      <c r="H8" s="39"/>
      <c r="I8" s="39"/>
    </row>
    <row r="9" spans="1:12" ht="15" customHeight="1" x14ac:dyDescent="0.25">
      <c r="A9" s="12"/>
      <c r="B9" s="12"/>
      <c r="C9" s="12"/>
      <c r="D9" s="12"/>
      <c r="E9" s="12"/>
      <c r="F9" s="12"/>
      <c r="G9" s="12"/>
      <c r="H9" s="12"/>
      <c r="I9" s="12"/>
    </row>
    <row r="10" spans="1:12" ht="15.75" x14ac:dyDescent="0.25">
      <c r="A10" s="41" t="s">
        <v>7</v>
      </c>
      <c r="B10" s="41"/>
      <c r="C10" s="41"/>
      <c r="D10" s="41"/>
      <c r="E10" s="41"/>
      <c r="F10" s="41"/>
      <c r="G10" s="41"/>
      <c r="H10" s="41"/>
      <c r="I10" s="41"/>
    </row>
    <row r="11" spans="1:12" ht="15.75" x14ac:dyDescent="0.25">
      <c r="A11" s="41" t="s">
        <v>8</v>
      </c>
      <c r="B11" s="41"/>
      <c r="C11" s="41"/>
      <c r="D11" s="41"/>
      <c r="E11" s="41"/>
      <c r="F11" s="41"/>
      <c r="G11" s="41"/>
      <c r="H11" s="41"/>
      <c r="I11" s="41"/>
    </row>
    <row r="12" spans="1:12" ht="15.75" x14ac:dyDescent="0.25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75" x14ac:dyDescent="0.25">
      <c r="A13" s="44" t="s">
        <v>40</v>
      </c>
      <c r="B13" s="44"/>
      <c r="C13" s="44"/>
      <c r="D13" s="44"/>
      <c r="E13" s="44"/>
      <c r="F13" s="44"/>
      <c r="G13" s="44"/>
      <c r="H13" s="44"/>
      <c r="I13" s="44"/>
    </row>
    <row r="14" spans="1:12" x14ac:dyDescent="0.25">
      <c r="C14" s="35" t="s">
        <v>48</v>
      </c>
      <c r="D14" s="35"/>
    </row>
    <row r="15" spans="1:12" x14ac:dyDescent="0.25">
      <c r="A15" s="42" t="s">
        <v>25</v>
      </c>
      <c r="B15" s="42"/>
      <c r="C15" s="42"/>
      <c r="D15" s="42"/>
      <c r="E15" s="42"/>
      <c r="F15" s="42"/>
      <c r="G15" s="42"/>
      <c r="H15" s="42"/>
      <c r="I15" s="42"/>
    </row>
    <row r="16" spans="1:12" ht="15.75" x14ac:dyDescent="0.2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8" spans="1:11" x14ac:dyDescent="0.25">
      <c r="C18" s="32">
        <v>43930</v>
      </c>
      <c r="D18" s="16" t="s">
        <v>5</v>
      </c>
      <c r="E18" s="14" t="s">
        <v>46</v>
      </c>
    </row>
    <row r="19" spans="1:11" x14ac:dyDescent="0.25">
      <c r="C19" s="15" t="s">
        <v>6</v>
      </c>
      <c r="D19" s="1"/>
      <c r="E19" s="1"/>
      <c r="F19" s="1"/>
      <c r="G19" s="1"/>
      <c r="H19" s="1"/>
      <c r="I19" s="1"/>
    </row>
    <row r="20" spans="1:11" x14ac:dyDescent="0.25">
      <c r="D20" s="1"/>
      <c r="E20" s="1"/>
      <c r="F20" s="1"/>
      <c r="G20" s="1"/>
      <c r="H20" s="1"/>
    </row>
    <row r="21" spans="1:11" x14ac:dyDescent="0.25">
      <c r="D21" s="1"/>
      <c r="E21" s="1"/>
      <c r="F21" s="1"/>
      <c r="G21" s="1"/>
      <c r="H21" s="1"/>
      <c r="I21" s="1"/>
    </row>
    <row r="22" spans="1:11" x14ac:dyDescent="0.25">
      <c r="D22" s="1"/>
      <c r="E22" s="1"/>
      <c r="F22" s="1"/>
      <c r="G22" s="1"/>
      <c r="H22" s="1"/>
      <c r="I22" s="1" t="s">
        <v>9</v>
      </c>
    </row>
    <row r="23" spans="1:11" x14ac:dyDescent="0.25">
      <c r="D23" s="1"/>
      <c r="E23" s="1"/>
      <c r="F23" s="1"/>
      <c r="G23" s="1" t="s">
        <v>10</v>
      </c>
      <c r="H23" s="1"/>
      <c r="I23" s="4"/>
    </row>
    <row r="24" spans="1:11" x14ac:dyDescent="0.25">
      <c r="D24" s="1"/>
      <c r="E24" s="1"/>
      <c r="F24" s="1"/>
      <c r="G24" s="1"/>
      <c r="H24" s="1" t="s">
        <v>11</v>
      </c>
      <c r="I24" s="4"/>
    </row>
    <row r="25" spans="1:11" x14ac:dyDescent="0.25">
      <c r="D25" s="1"/>
      <c r="E25" s="1"/>
      <c r="F25" s="1"/>
      <c r="G25" s="1"/>
      <c r="H25" s="23" t="s">
        <v>12</v>
      </c>
      <c r="I25" s="4">
        <v>188617073</v>
      </c>
    </row>
    <row r="26" spans="1:11" x14ac:dyDescent="0.25">
      <c r="A26" s="26"/>
      <c r="B26" s="26"/>
      <c r="C26" s="26"/>
      <c r="D26" s="25"/>
      <c r="E26" s="25"/>
      <c r="F26" s="25"/>
      <c r="G26" s="24"/>
      <c r="H26" s="25"/>
      <c r="I26" s="25"/>
    </row>
    <row r="27" spans="1:11" x14ac:dyDescent="0.25">
      <c r="A27" s="38"/>
      <c r="B27" s="38"/>
      <c r="C27" s="38"/>
      <c r="D27" s="38"/>
      <c r="E27" s="38"/>
      <c r="F27" s="38"/>
      <c r="G27" s="38"/>
      <c r="H27" s="38"/>
      <c r="I27" s="38"/>
    </row>
    <row r="28" spans="1:11" x14ac:dyDescent="0.25">
      <c r="A28" s="21"/>
      <c r="B28" s="21"/>
      <c r="C28" s="21"/>
      <c r="D28" s="21"/>
      <c r="E28" s="21"/>
      <c r="F28" s="21"/>
      <c r="G28" s="21"/>
      <c r="H28" s="21"/>
      <c r="I28" s="21"/>
    </row>
    <row r="30" spans="1:11" x14ac:dyDescent="0.25">
      <c r="I30" s="22" t="s">
        <v>23</v>
      </c>
    </row>
    <row r="31" spans="1:11" ht="99" customHeight="1" x14ac:dyDescent="0.25">
      <c r="A31" s="8" t="s">
        <v>30</v>
      </c>
      <c r="B31" s="9" t="s">
        <v>13</v>
      </c>
      <c r="C31" s="9" t="s">
        <v>31</v>
      </c>
      <c r="D31" s="9" t="s">
        <v>34</v>
      </c>
      <c r="E31" s="9" t="s">
        <v>14</v>
      </c>
      <c r="F31" s="9" t="s">
        <v>15</v>
      </c>
      <c r="G31" s="19" t="s">
        <v>21</v>
      </c>
      <c r="H31" s="9" t="s">
        <v>16</v>
      </c>
      <c r="I31" s="19" t="s">
        <v>24</v>
      </c>
      <c r="J31" s="1"/>
      <c r="K31" s="1"/>
    </row>
    <row r="32" spans="1:11" ht="12" customHeight="1" x14ac:dyDescent="0.25">
      <c r="A32" s="18">
        <v>1</v>
      </c>
      <c r="B32" s="18">
        <v>2</v>
      </c>
      <c r="C32" s="18">
        <v>3</v>
      </c>
      <c r="D32" s="18">
        <v>4</v>
      </c>
      <c r="E32" s="18">
        <v>5</v>
      </c>
      <c r="F32" s="18">
        <v>6</v>
      </c>
      <c r="G32" s="18">
        <v>7</v>
      </c>
      <c r="H32" s="18">
        <v>8</v>
      </c>
      <c r="I32" s="18">
        <v>9</v>
      </c>
    </row>
    <row r="33" spans="1:9" x14ac:dyDescent="0.25">
      <c r="A33" s="2" t="s">
        <v>17</v>
      </c>
      <c r="B33" s="31">
        <f>B34+B35</f>
        <v>0</v>
      </c>
      <c r="C33" s="31">
        <f>C34+C35+C36</f>
        <v>1800</v>
      </c>
      <c r="D33" s="31">
        <f t="shared" ref="D33:F33" si="0">D34+D35+D36</f>
        <v>100</v>
      </c>
      <c r="E33" s="31">
        <f t="shared" si="0"/>
        <v>90.26</v>
      </c>
      <c r="F33" s="31">
        <f t="shared" si="0"/>
        <v>90.26</v>
      </c>
      <c r="G33" s="31">
        <f>D33-E33</f>
        <v>9.7399999999999949</v>
      </c>
      <c r="H33" s="31">
        <f>E33-F33</f>
        <v>0</v>
      </c>
      <c r="I33" s="31">
        <f>G33+H33</f>
        <v>9.7399999999999949</v>
      </c>
    </row>
    <row r="34" spans="1:9" ht="26.25" x14ac:dyDescent="0.25">
      <c r="A34" s="2" t="s">
        <v>38</v>
      </c>
      <c r="B34" s="31">
        <v>0</v>
      </c>
      <c r="C34" s="31">
        <v>1600</v>
      </c>
      <c r="D34" s="31">
        <v>100</v>
      </c>
      <c r="E34" s="31">
        <v>90.26</v>
      </c>
      <c r="F34" s="31">
        <v>90.26</v>
      </c>
      <c r="G34" s="31">
        <f t="shared" ref="G34:G35" si="1">D34-E34</f>
        <v>9.7399999999999949</v>
      </c>
      <c r="H34" s="31">
        <f t="shared" ref="H34:H35" si="2">E34-F34</f>
        <v>0</v>
      </c>
      <c r="I34" s="31">
        <f t="shared" ref="I34:I35" si="3">G34+H34</f>
        <v>9.7399999999999949</v>
      </c>
    </row>
    <row r="35" spans="1:9" ht="26.25" x14ac:dyDescent="0.25">
      <c r="A35" s="2" t="s">
        <v>41</v>
      </c>
      <c r="B35" s="31">
        <v>0</v>
      </c>
      <c r="C35" s="31">
        <v>200</v>
      </c>
      <c r="D35" s="31">
        <v>0</v>
      </c>
      <c r="E35" s="31">
        <v>0</v>
      </c>
      <c r="F35" s="31">
        <v>0</v>
      </c>
      <c r="G35" s="31">
        <f t="shared" si="1"/>
        <v>0</v>
      </c>
      <c r="H35" s="31">
        <f t="shared" si="2"/>
        <v>0</v>
      </c>
      <c r="I35" s="31">
        <f t="shared" si="3"/>
        <v>0</v>
      </c>
    </row>
    <row r="36" spans="1:9" ht="26.25" x14ac:dyDescent="0.25">
      <c r="A36" s="2" t="s">
        <v>39</v>
      </c>
      <c r="B36" s="31"/>
      <c r="C36" s="31"/>
      <c r="D36" s="31"/>
      <c r="E36" s="31"/>
      <c r="F36" s="31"/>
      <c r="G36" s="31"/>
      <c r="H36" s="31"/>
      <c r="I36" s="31"/>
    </row>
    <row r="37" spans="1:9" ht="39" customHeight="1" x14ac:dyDescent="0.25">
      <c r="A37" s="17" t="s">
        <v>27</v>
      </c>
      <c r="B37" s="3"/>
      <c r="C37" s="3"/>
      <c r="D37" s="3"/>
      <c r="E37" s="3"/>
      <c r="F37" s="3"/>
      <c r="G37" s="3"/>
      <c r="H37" s="3"/>
      <c r="I37" s="3"/>
    </row>
    <row r="38" spans="1:9" x14ac:dyDescent="0.25">
      <c r="A38" s="7" t="s">
        <v>28</v>
      </c>
      <c r="B38" s="3"/>
      <c r="C38" s="3"/>
      <c r="D38" s="3"/>
      <c r="E38" s="3"/>
      <c r="F38" s="3"/>
      <c r="G38" s="3"/>
      <c r="H38" s="3"/>
      <c r="I38" s="3"/>
    </row>
    <row r="39" spans="1:9" x14ac:dyDescent="0.25">
      <c r="A39" s="7" t="s">
        <v>29</v>
      </c>
      <c r="B39" s="3"/>
      <c r="C39" s="3"/>
      <c r="D39" s="3"/>
      <c r="E39" s="3"/>
      <c r="F39" s="3"/>
      <c r="G39" s="3"/>
      <c r="H39" s="3"/>
      <c r="I39" s="3"/>
    </row>
    <row r="40" spans="1:9" x14ac:dyDescent="0.25">
      <c r="A40" s="7" t="s">
        <v>26</v>
      </c>
      <c r="B40" s="3"/>
      <c r="C40" s="3"/>
      <c r="D40" s="3"/>
      <c r="E40" s="3"/>
      <c r="F40" s="3"/>
      <c r="G40" s="3"/>
      <c r="H40" s="3"/>
      <c r="I40" s="3"/>
    </row>
    <row r="41" spans="1:9" x14ac:dyDescent="0.25">
      <c r="A41" s="27" t="s">
        <v>33</v>
      </c>
      <c r="B41" s="28"/>
      <c r="C41" s="28"/>
      <c r="D41" s="28"/>
      <c r="E41" s="28"/>
      <c r="F41" s="28"/>
      <c r="G41" s="28"/>
      <c r="H41" s="28"/>
      <c r="I41" s="28"/>
    </row>
    <row r="42" spans="1:9" x14ac:dyDescent="0.25">
      <c r="A42" s="27" t="s">
        <v>35</v>
      </c>
      <c r="B42" s="28"/>
      <c r="C42" s="28"/>
      <c r="D42" s="28"/>
      <c r="E42" s="28"/>
      <c r="F42" s="28"/>
      <c r="G42" s="28"/>
      <c r="H42" s="28"/>
      <c r="I42" s="28"/>
    </row>
    <row r="43" spans="1:9" x14ac:dyDescent="0.25">
      <c r="A43" s="36" t="s">
        <v>32</v>
      </c>
      <c r="B43" s="37"/>
      <c r="C43" s="37"/>
      <c r="D43" s="37"/>
      <c r="E43" s="37"/>
      <c r="F43" s="37"/>
      <c r="G43" s="37"/>
      <c r="H43" s="37"/>
      <c r="I43" s="37"/>
    </row>
    <row r="44" spans="1:9" ht="14.25" customHeight="1" x14ac:dyDescent="0.25">
      <c r="A44" s="33" t="s">
        <v>42</v>
      </c>
      <c r="D44" s="5"/>
      <c r="H44" s="5" t="s">
        <v>45</v>
      </c>
    </row>
    <row r="45" spans="1:9" x14ac:dyDescent="0.25">
      <c r="A45" s="1" t="s">
        <v>18</v>
      </c>
      <c r="B45" s="1"/>
      <c r="C45" s="1"/>
      <c r="D45" s="10" t="s">
        <v>19</v>
      </c>
      <c r="E45" s="1"/>
      <c r="F45" s="1"/>
      <c r="G45" s="1"/>
      <c r="H45" s="1" t="s">
        <v>20</v>
      </c>
      <c r="I45" s="1"/>
    </row>
    <row r="46" spans="1:9" x14ac:dyDescent="0.25">
      <c r="A46" s="1"/>
      <c r="B46" s="1"/>
      <c r="C46" s="1"/>
      <c r="D46" s="21"/>
      <c r="E46" s="1"/>
      <c r="F46" s="1"/>
      <c r="G46" s="1"/>
      <c r="H46" s="1"/>
      <c r="I46" s="1"/>
    </row>
    <row r="47" spans="1:9" x14ac:dyDescent="0.25">
      <c r="A47" s="20" t="s">
        <v>43</v>
      </c>
      <c r="B47" s="6"/>
      <c r="C47" s="1"/>
      <c r="D47" s="20"/>
      <c r="E47" s="1"/>
      <c r="F47" s="1"/>
      <c r="G47" s="1"/>
      <c r="H47" s="34" t="s">
        <v>44</v>
      </c>
      <c r="I47" s="1"/>
    </row>
    <row r="48" spans="1:9" x14ac:dyDescent="0.25">
      <c r="A48" s="29" t="s">
        <v>36</v>
      </c>
      <c r="B48" s="29"/>
      <c r="C48" s="30"/>
      <c r="D48" s="10" t="s">
        <v>19</v>
      </c>
      <c r="E48" s="1"/>
      <c r="F48" s="1"/>
      <c r="G48" s="1"/>
      <c r="H48" s="1" t="s">
        <v>20</v>
      </c>
      <c r="I48" s="1"/>
    </row>
  </sheetData>
  <customSheetViews>
    <customSheetView guid="{77719345-FFE7-41C2-83CB-1340C7A506C5}" showPageBreaks="1" fitToPage="1" topLeftCell="A7">
      <selection activeCell="G20" sqref="G20"/>
      <pageMargins left="0.39370078740157483" right="0" top="0.39370078740157483" bottom="0" header="0.31496062992125984" footer="0.31496062992125984"/>
      <pageSetup paperSize="9" scale="66" orientation="landscape" r:id="rId1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2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3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6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7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39370078740157483" right="0" top="0.39370078740157483" bottom="0" header="0.31496062992125984" footer="0.31496062992125984"/>
  <pageSetup paperSize="9" scale="66" orientation="landscape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77719345-FFE7-41C2-83CB-1340C7A506C5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77719345-FFE7-41C2-83CB-1340C7A506C5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Nr.1_2020.01.01</vt:lpstr>
      <vt:lpstr>Lapas2</vt:lpstr>
      <vt:lpstr>Lapas3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2020-04-09T08:56:41Z</cp:lastPrinted>
  <dcterms:created xsi:type="dcterms:W3CDTF">2018-11-13T06:22:20Z</dcterms:created>
  <dcterms:modified xsi:type="dcterms:W3CDTF">2020-04-09T09:33:14Z</dcterms:modified>
</cp:coreProperties>
</file>