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20 I ktv\"/>
    </mc:Choice>
  </mc:AlternateContent>
  <xr:revisionPtr revIDLastSave="0" documentId="13_ncr:1_{328D13FB-F526-4C0C-8ED8-2F8801C71170}" xr6:coauthVersionLast="45" xr6:coauthVersionMax="45" xr10:uidLastSave="{00000000-0000-0000-0000-000000000000}"/>
  <bookViews>
    <workbookView xWindow="-120" yWindow="-120" windowWidth="20730" windowHeight="11310" activeTab="8" xr2:uid="{00000000-000D-0000-FFFF-FFFF00000000}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7" r:id="rId6"/>
    <sheet name="D0401" sheetId="8" r:id="rId7"/>
    <sheet name="D0402" sheetId="9" r:id="rId8"/>
    <sheet name="S0602" sheetId="6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8" l="1"/>
  <c r="K357" i="8"/>
  <c r="J357" i="8"/>
  <c r="I357" i="8"/>
  <c r="L356" i="8"/>
  <c r="K356" i="8"/>
  <c r="J356" i="8"/>
  <c r="I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2" i="8"/>
  <c r="K342" i="8"/>
  <c r="J342" i="8"/>
  <c r="I342" i="8"/>
  <c r="L339" i="8"/>
  <c r="K339" i="8"/>
  <c r="J339" i="8"/>
  <c r="I339" i="8"/>
  <c r="L338" i="8"/>
  <c r="K338" i="8"/>
  <c r="J338" i="8"/>
  <c r="I338" i="8"/>
  <c r="L335" i="8"/>
  <c r="K335" i="8"/>
  <c r="J335" i="8"/>
  <c r="I335" i="8"/>
  <c r="L332" i="8"/>
  <c r="K332" i="8"/>
  <c r="J332" i="8"/>
  <c r="I332" i="8"/>
  <c r="L330" i="8"/>
  <c r="K330" i="8"/>
  <c r="J330" i="8"/>
  <c r="I330" i="8"/>
  <c r="L329" i="8"/>
  <c r="K329" i="8"/>
  <c r="J329" i="8"/>
  <c r="I329" i="8"/>
  <c r="L328" i="8"/>
  <c r="K328" i="8"/>
  <c r="J328" i="8"/>
  <c r="I328" i="8"/>
  <c r="L325" i="8"/>
  <c r="K325" i="8"/>
  <c r="J325" i="8"/>
  <c r="I325" i="8"/>
  <c r="L324" i="8"/>
  <c r="K324" i="8"/>
  <c r="J324" i="8"/>
  <c r="I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L318" i="8"/>
  <c r="K318" i="8"/>
  <c r="J318" i="8"/>
  <c r="I318" i="8"/>
  <c r="L315" i="8"/>
  <c r="K315" i="8"/>
  <c r="K314" i="8" s="1"/>
  <c r="J315" i="8"/>
  <c r="I315" i="8"/>
  <c r="L314" i="8"/>
  <c r="J314" i="8"/>
  <c r="I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L306" i="8"/>
  <c r="K306" i="8"/>
  <c r="J306" i="8"/>
  <c r="I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J296" i="8"/>
  <c r="I296" i="8"/>
  <c r="L295" i="8"/>
  <c r="J295" i="8"/>
  <c r="I295" i="8"/>
  <c r="L292" i="8"/>
  <c r="K292" i="8"/>
  <c r="K291" i="8" s="1"/>
  <c r="J292" i="8"/>
  <c r="I292" i="8"/>
  <c r="L291" i="8"/>
  <c r="J291" i="8"/>
  <c r="I291" i="8"/>
  <c r="L289" i="8"/>
  <c r="K289" i="8"/>
  <c r="K288" i="8" s="1"/>
  <c r="J289" i="8"/>
  <c r="I289" i="8"/>
  <c r="L288" i="8"/>
  <c r="J288" i="8"/>
  <c r="I288" i="8"/>
  <c r="L286" i="8"/>
  <c r="K286" i="8"/>
  <c r="K285" i="8" s="1"/>
  <c r="J286" i="8"/>
  <c r="I286" i="8"/>
  <c r="L285" i="8"/>
  <c r="J285" i="8"/>
  <c r="I285" i="8"/>
  <c r="L282" i="8"/>
  <c r="K282" i="8"/>
  <c r="K281" i="8" s="1"/>
  <c r="J282" i="8"/>
  <c r="I282" i="8"/>
  <c r="L281" i="8"/>
  <c r="J281" i="8"/>
  <c r="I281" i="8"/>
  <c r="L278" i="8"/>
  <c r="K278" i="8"/>
  <c r="K277" i="8" s="1"/>
  <c r="J278" i="8"/>
  <c r="I278" i="8"/>
  <c r="L277" i="8"/>
  <c r="J277" i="8"/>
  <c r="I277" i="8"/>
  <c r="L274" i="8"/>
  <c r="K274" i="8"/>
  <c r="K273" i="8" s="1"/>
  <c r="J274" i="8"/>
  <c r="I274" i="8"/>
  <c r="L273" i="8"/>
  <c r="J273" i="8"/>
  <c r="I273" i="8"/>
  <c r="L270" i="8"/>
  <c r="K270" i="8"/>
  <c r="J270" i="8"/>
  <c r="I270" i="8"/>
  <c r="L267" i="8"/>
  <c r="K267" i="8"/>
  <c r="J267" i="8"/>
  <c r="I267" i="8"/>
  <c r="L265" i="8"/>
  <c r="K265" i="8"/>
  <c r="K264" i="8" s="1"/>
  <c r="J265" i="8"/>
  <c r="I265" i="8"/>
  <c r="L264" i="8"/>
  <c r="J264" i="8"/>
  <c r="I264" i="8"/>
  <c r="L263" i="8"/>
  <c r="J263" i="8"/>
  <c r="I263" i="8"/>
  <c r="L260" i="8"/>
  <c r="K260" i="8"/>
  <c r="J260" i="8"/>
  <c r="I260" i="8"/>
  <c r="L259" i="8"/>
  <c r="K259" i="8"/>
  <c r="J259" i="8"/>
  <c r="I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L253" i="8"/>
  <c r="K253" i="8"/>
  <c r="J253" i="8"/>
  <c r="I253" i="8"/>
  <c r="L250" i="8"/>
  <c r="K250" i="8"/>
  <c r="K249" i="8" s="1"/>
  <c r="J250" i="8"/>
  <c r="I250" i="8"/>
  <c r="L249" i="8"/>
  <c r="J249" i="8"/>
  <c r="I249" i="8"/>
  <c r="L246" i="8"/>
  <c r="K246" i="8"/>
  <c r="K245" i="8" s="1"/>
  <c r="J246" i="8"/>
  <c r="I246" i="8"/>
  <c r="L245" i="8"/>
  <c r="J245" i="8"/>
  <c r="I245" i="8"/>
  <c r="L242" i="8"/>
  <c r="K242" i="8"/>
  <c r="J242" i="8"/>
  <c r="I242" i="8"/>
  <c r="L241" i="8"/>
  <c r="K241" i="8"/>
  <c r="J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L232" i="8"/>
  <c r="K232" i="8"/>
  <c r="J232" i="8"/>
  <c r="I232" i="8"/>
  <c r="L231" i="8"/>
  <c r="J231" i="8"/>
  <c r="I231" i="8"/>
  <c r="L230" i="8"/>
  <c r="J230" i="8"/>
  <c r="I230" i="8"/>
  <c r="L226" i="8"/>
  <c r="K226" i="8"/>
  <c r="K225" i="8" s="1"/>
  <c r="K224" i="8" s="1"/>
  <c r="J226" i="8"/>
  <c r="I226" i="8"/>
  <c r="L225" i="8"/>
  <c r="J225" i="8"/>
  <c r="I225" i="8"/>
  <c r="L224" i="8"/>
  <c r="J224" i="8"/>
  <c r="I224" i="8"/>
  <c r="L222" i="8"/>
  <c r="K222" i="8"/>
  <c r="J222" i="8"/>
  <c r="I222" i="8"/>
  <c r="L221" i="8"/>
  <c r="K221" i="8"/>
  <c r="J221" i="8"/>
  <c r="I221" i="8"/>
  <c r="L220" i="8"/>
  <c r="K220" i="8"/>
  <c r="J220" i="8"/>
  <c r="I220" i="8"/>
  <c r="L213" i="8"/>
  <c r="K213" i="8"/>
  <c r="K212" i="8" s="1"/>
  <c r="J213" i="8"/>
  <c r="I213" i="8"/>
  <c r="L212" i="8"/>
  <c r="J212" i="8"/>
  <c r="I212" i="8"/>
  <c r="L210" i="8"/>
  <c r="K210" i="8"/>
  <c r="K209" i="8" s="1"/>
  <c r="K208" i="8" s="1"/>
  <c r="J210" i="8"/>
  <c r="I210" i="8"/>
  <c r="L209" i="8"/>
  <c r="J209" i="8"/>
  <c r="I209" i="8"/>
  <c r="L208" i="8"/>
  <c r="J208" i="8"/>
  <c r="I208" i="8"/>
  <c r="L203" i="8"/>
  <c r="K203" i="8"/>
  <c r="K202" i="8" s="1"/>
  <c r="K201" i="8" s="1"/>
  <c r="J203" i="8"/>
  <c r="I203" i="8"/>
  <c r="L202" i="8"/>
  <c r="J202" i="8"/>
  <c r="I202" i="8"/>
  <c r="L201" i="8"/>
  <c r="J201" i="8"/>
  <c r="I201" i="8"/>
  <c r="L199" i="8"/>
  <c r="K199" i="8"/>
  <c r="J199" i="8"/>
  <c r="I199" i="8"/>
  <c r="L198" i="8"/>
  <c r="K198" i="8"/>
  <c r="J198" i="8"/>
  <c r="I198" i="8"/>
  <c r="L194" i="8"/>
  <c r="K194" i="8"/>
  <c r="K193" i="8" s="1"/>
  <c r="J194" i="8"/>
  <c r="I194" i="8"/>
  <c r="L193" i="8"/>
  <c r="J193" i="8"/>
  <c r="I193" i="8"/>
  <c r="P188" i="8"/>
  <c r="O188" i="8"/>
  <c r="N188" i="8"/>
  <c r="M188" i="8"/>
  <c r="L188" i="8"/>
  <c r="K188" i="8"/>
  <c r="J188" i="8"/>
  <c r="I188" i="8"/>
  <c r="L187" i="8"/>
  <c r="K187" i="8"/>
  <c r="J187" i="8"/>
  <c r="I187" i="8"/>
  <c r="L183" i="8"/>
  <c r="K183" i="8"/>
  <c r="K182" i="8" s="1"/>
  <c r="J183" i="8"/>
  <c r="I183" i="8"/>
  <c r="L182" i="8"/>
  <c r="J182" i="8"/>
  <c r="I182" i="8"/>
  <c r="L180" i="8"/>
  <c r="K180" i="8"/>
  <c r="K179" i="8" s="1"/>
  <c r="J180" i="8"/>
  <c r="I180" i="8"/>
  <c r="L179" i="8"/>
  <c r="J179" i="8"/>
  <c r="I179" i="8"/>
  <c r="L178" i="8"/>
  <c r="J178" i="8"/>
  <c r="I178" i="8"/>
  <c r="L177" i="8"/>
  <c r="J177" i="8"/>
  <c r="I177" i="8"/>
  <c r="L176" i="8"/>
  <c r="J176" i="8"/>
  <c r="I176" i="8"/>
  <c r="L172" i="8"/>
  <c r="K172" i="8"/>
  <c r="K171" i="8" s="1"/>
  <c r="J172" i="8"/>
  <c r="I172" i="8"/>
  <c r="L171" i="8"/>
  <c r="J171" i="8"/>
  <c r="I171" i="8"/>
  <c r="L167" i="8"/>
  <c r="K167" i="8"/>
  <c r="K166" i="8" s="1"/>
  <c r="J167" i="8"/>
  <c r="I167" i="8"/>
  <c r="L166" i="8"/>
  <c r="J166" i="8"/>
  <c r="I166" i="8"/>
  <c r="L165" i="8"/>
  <c r="J165" i="8"/>
  <c r="I165" i="8"/>
  <c r="L163" i="8"/>
  <c r="K163" i="8"/>
  <c r="J163" i="8"/>
  <c r="I163" i="8"/>
  <c r="L162" i="8"/>
  <c r="K162" i="8"/>
  <c r="K161" i="8" s="1"/>
  <c r="J162" i="8"/>
  <c r="I162" i="8"/>
  <c r="L161" i="8"/>
  <c r="J161" i="8"/>
  <c r="I161" i="8"/>
  <c r="L160" i="8"/>
  <c r="J160" i="8"/>
  <c r="I160" i="8"/>
  <c r="L158" i="8"/>
  <c r="K158" i="8"/>
  <c r="J158" i="8"/>
  <c r="I158" i="8"/>
  <c r="L157" i="8"/>
  <c r="K157" i="8"/>
  <c r="J157" i="8"/>
  <c r="I157" i="8"/>
  <c r="L153" i="8"/>
  <c r="K153" i="8"/>
  <c r="K152" i="8" s="1"/>
  <c r="K151" i="8" s="1"/>
  <c r="K150" i="8" s="1"/>
  <c r="J153" i="8"/>
  <c r="I153" i="8"/>
  <c r="L152" i="8"/>
  <c r="J152" i="8"/>
  <c r="I152" i="8"/>
  <c r="L151" i="8"/>
  <c r="J151" i="8"/>
  <c r="I151" i="8"/>
  <c r="L150" i="8"/>
  <c r="J150" i="8"/>
  <c r="I150" i="8"/>
  <c r="L147" i="8"/>
  <c r="K147" i="8"/>
  <c r="K146" i="8" s="1"/>
  <c r="K145" i="8" s="1"/>
  <c r="J147" i="8"/>
  <c r="I147" i="8"/>
  <c r="L146" i="8"/>
  <c r="J146" i="8"/>
  <c r="I146" i="8"/>
  <c r="L145" i="8"/>
  <c r="J145" i="8"/>
  <c r="I145" i="8"/>
  <c r="L143" i="8"/>
  <c r="K143" i="8"/>
  <c r="K142" i="8" s="1"/>
  <c r="J143" i="8"/>
  <c r="I143" i="8"/>
  <c r="L142" i="8"/>
  <c r="J142" i="8"/>
  <c r="I142" i="8"/>
  <c r="L139" i="8"/>
  <c r="K139" i="8"/>
  <c r="K138" i="8" s="1"/>
  <c r="K137" i="8" s="1"/>
  <c r="J139" i="8"/>
  <c r="I139" i="8"/>
  <c r="L138" i="8"/>
  <c r="J138" i="8"/>
  <c r="I138" i="8"/>
  <c r="L137" i="8"/>
  <c r="J137" i="8"/>
  <c r="I137" i="8"/>
  <c r="L134" i="8"/>
  <c r="K134" i="8"/>
  <c r="K133" i="8" s="1"/>
  <c r="K132" i="8" s="1"/>
  <c r="J134" i="8"/>
  <c r="I134" i="8"/>
  <c r="L133" i="8"/>
  <c r="J133" i="8"/>
  <c r="I133" i="8"/>
  <c r="L132" i="8"/>
  <c r="J132" i="8"/>
  <c r="I132" i="8"/>
  <c r="L131" i="8"/>
  <c r="J131" i="8"/>
  <c r="I131" i="8"/>
  <c r="L129" i="8"/>
  <c r="K129" i="8"/>
  <c r="K128" i="8" s="1"/>
  <c r="K127" i="8" s="1"/>
  <c r="J129" i="8"/>
  <c r="I129" i="8"/>
  <c r="L128" i="8"/>
  <c r="J128" i="8"/>
  <c r="I128" i="8"/>
  <c r="L127" i="8"/>
  <c r="J127" i="8"/>
  <c r="I127" i="8"/>
  <c r="L125" i="8"/>
  <c r="K125" i="8"/>
  <c r="J125" i="8"/>
  <c r="I125" i="8"/>
  <c r="L124" i="8"/>
  <c r="K124" i="8"/>
  <c r="J124" i="8"/>
  <c r="I124" i="8"/>
  <c r="L123" i="8"/>
  <c r="K123" i="8"/>
  <c r="J123" i="8"/>
  <c r="I123" i="8"/>
  <c r="L121" i="8"/>
  <c r="K121" i="8"/>
  <c r="J121" i="8"/>
  <c r="I121" i="8"/>
  <c r="L120" i="8"/>
  <c r="K120" i="8"/>
  <c r="K119" i="8" s="1"/>
  <c r="J120" i="8"/>
  <c r="I120" i="8"/>
  <c r="L119" i="8"/>
  <c r="J119" i="8"/>
  <c r="I119" i="8"/>
  <c r="L117" i="8"/>
  <c r="K117" i="8"/>
  <c r="K116" i="8" s="1"/>
  <c r="K115" i="8" s="1"/>
  <c r="J117" i="8"/>
  <c r="I117" i="8"/>
  <c r="L116" i="8"/>
  <c r="J116" i="8"/>
  <c r="I116" i="8"/>
  <c r="L115" i="8"/>
  <c r="J115" i="8"/>
  <c r="I115" i="8"/>
  <c r="L112" i="8"/>
  <c r="K112" i="8"/>
  <c r="K111" i="8" s="1"/>
  <c r="K110" i="8" s="1"/>
  <c r="J112" i="8"/>
  <c r="I112" i="8"/>
  <c r="L111" i="8"/>
  <c r="J111" i="8"/>
  <c r="I111" i="8"/>
  <c r="L110" i="8"/>
  <c r="J110" i="8"/>
  <c r="I110" i="8"/>
  <c r="L109" i="8"/>
  <c r="J109" i="8"/>
  <c r="I109" i="8"/>
  <c r="L106" i="8"/>
  <c r="K106" i="8"/>
  <c r="J106" i="8"/>
  <c r="I106" i="8"/>
  <c r="L105" i="8"/>
  <c r="K105" i="8"/>
  <c r="J105" i="8"/>
  <c r="I105" i="8"/>
  <c r="L102" i="8"/>
  <c r="K102" i="8"/>
  <c r="J102" i="8"/>
  <c r="I102" i="8"/>
  <c r="L101" i="8"/>
  <c r="K101" i="8"/>
  <c r="K100" i="8" s="1"/>
  <c r="J101" i="8"/>
  <c r="I101" i="8"/>
  <c r="L100" i="8"/>
  <c r="J100" i="8"/>
  <c r="I100" i="8"/>
  <c r="L97" i="8"/>
  <c r="K97" i="8"/>
  <c r="J97" i="8"/>
  <c r="I97" i="8"/>
  <c r="L96" i="8"/>
  <c r="K96" i="8"/>
  <c r="J96" i="8"/>
  <c r="I96" i="8"/>
  <c r="L95" i="8"/>
  <c r="K95" i="8"/>
  <c r="J95" i="8"/>
  <c r="I95" i="8"/>
  <c r="L92" i="8"/>
  <c r="K92" i="8"/>
  <c r="K91" i="8" s="1"/>
  <c r="K90" i="8" s="1"/>
  <c r="J92" i="8"/>
  <c r="I92" i="8"/>
  <c r="L91" i="8"/>
  <c r="J91" i="8"/>
  <c r="I91" i="8"/>
  <c r="L90" i="8"/>
  <c r="J90" i="8"/>
  <c r="I90" i="8"/>
  <c r="L89" i="8"/>
  <c r="J89" i="8"/>
  <c r="I89" i="8"/>
  <c r="L85" i="8"/>
  <c r="K85" i="8"/>
  <c r="J85" i="8"/>
  <c r="I85" i="8"/>
  <c r="L84" i="8"/>
  <c r="K84" i="8"/>
  <c r="K83" i="8" s="1"/>
  <c r="K82" i="8" s="1"/>
  <c r="J84" i="8"/>
  <c r="I84" i="8"/>
  <c r="L83" i="8"/>
  <c r="J83" i="8"/>
  <c r="I83" i="8"/>
  <c r="L82" i="8"/>
  <c r="J82" i="8"/>
  <c r="I82" i="8"/>
  <c r="L80" i="8"/>
  <c r="K80" i="8"/>
  <c r="K79" i="8" s="1"/>
  <c r="K78" i="8" s="1"/>
  <c r="J80" i="8"/>
  <c r="I80" i="8"/>
  <c r="L79" i="8"/>
  <c r="J79" i="8"/>
  <c r="I79" i="8"/>
  <c r="L78" i="8"/>
  <c r="J78" i="8"/>
  <c r="I78" i="8"/>
  <c r="L74" i="8"/>
  <c r="K74" i="8"/>
  <c r="K73" i="8" s="1"/>
  <c r="J74" i="8"/>
  <c r="I74" i="8"/>
  <c r="L73" i="8"/>
  <c r="J73" i="8"/>
  <c r="I73" i="8"/>
  <c r="L69" i="8"/>
  <c r="K69" i="8"/>
  <c r="K68" i="8" s="1"/>
  <c r="J69" i="8"/>
  <c r="I69" i="8"/>
  <c r="L68" i="8"/>
  <c r="J68" i="8"/>
  <c r="I68" i="8"/>
  <c r="L64" i="8"/>
  <c r="K64" i="8"/>
  <c r="K63" i="8" s="1"/>
  <c r="K62" i="8" s="1"/>
  <c r="K61" i="8" s="1"/>
  <c r="J64" i="8"/>
  <c r="I64" i="8"/>
  <c r="L63" i="8"/>
  <c r="J63" i="8"/>
  <c r="I63" i="8"/>
  <c r="L62" i="8"/>
  <c r="J62" i="8"/>
  <c r="I62" i="8"/>
  <c r="L61" i="8"/>
  <c r="J61" i="8"/>
  <c r="I61" i="8"/>
  <c r="L45" i="8"/>
  <c r="K45" i="8"/>
  <c r="K44" i="8" s="1"/>
  <c r="K43" i="8" s="1"/>
  <c r="K42" i="8" s="1"/>
  <c r="J45" i="8"/>
  <c r="I45" i="8"/>
  <c r="L44" i="8"/>
  <c r="J44" i="8"/>
  <c r="I44" i="8"/>
  <c r="L43" i="8"/>
  <c r="J43" i="8"/>
  <c r="I43" i="8"/>
  <c r="L42" i="8"/>
  <c r="J42" i="8"/>
  <c r="I42" i="8"/>
  <c r="L40" i="8"/>
  <c r="K40" i="8"/>
  <c r="J40" i="8"/>
  <c r="I40" i="8"/>
  <c r="L39" i="8"/>
  <c r="K39" i="8"/>
  <c r="K38" i="8" s="1"/>
  <c r="J39" i="8"/>
  <c r="I39" i="8"/>
  <c r="L38" i="8"/>
  <c r="J38" i="8"/>
  <c r="I38" i="8"/>
  <c r="L36" i="8"/>
  <c r="K36" i="8"/>
  <c r="J36" i="8"/>
  <c r="I36" i="8"/>
  <c r="L34" i="8"/>
  <c r="K34" i="8"/>
  <c r="J34" i="8"/>
  <c r="I34" i="8"/>
  <c r="L33" i="8"/>
  <c r="K33" i="8"/>
  <c r="K32" i="8" s="1"/>
  <c r="J33" i="8"/>
  <c r="I33" i="8"/>
  <c r="L32" i="8"/>
  <c r="J32" i="8"/>
  <c r="I32" i="8"/>
  <c r="L31" i="8"/>
  <c r="J31" i="8"/>
  <c r="I31" i="8"/>
  <c r="L30" i="8"/>
  <c r="L360" i="8" s="1"/>
  <c r="J30" i="8"/>
  <c r="J360" i="8" s="1"/>
  <c r="I30" i="8"/>
  <c r="I360" i="8" s="1"/>
  <c r="L357" i="9"/>
  <c r="K357" i="9"/>
  <c r="J357" i="9"/>
  <c r="I357" i="9"/>
  <c r="L356" i="9"/>
  <c r="K356" i="9"/>
  <c r="J356" i="9"/>
  <c r="I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2" i="9"/>
  <c r="K342" i="9"/>
  <c r="J342" i="9"/>
  <c r="I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L330" i="9"/>
  <c r="K330" i="9"/>
  <c r="J330" i="9"/>
  <c r="I330" i="9"/>
  <c r="L329" i="9"/>
  <c r="K329" i="9"/>
  <c r="J329" i="9"/>
  <c r="I329" i="9"/>
  <c r="L328" i="9"/>
  <c r="K328" i="9"/>
  <c r="J328" i="9"/>
  <c r="I328" i="9"/>
  <c r="L325" i="9"/>
  <c r="K325" i="9"/>
  <c r="J325" i="9"/>
  <c r="I325" i="9"/>
  <c r="L324" i="9"/>
  <c r="K324" i="9"/>
  <c r="J324" i="9"/>
  <c r="I324" i="9"/>
  <c r="L322" i="9"/>
  <c r="K322" i="9"/>
  <c r="J322" i="9"/>
  <c r="I322" i="9"/>
  <c r="L321" i="9"/>
  <c r="K321" i="9"/>
  <c r="J321" i="9"/>
  <c r="I321" i="9"/>
  <c r="L319" i="9"/>
  <c r="K319" i="9"/>
  <c r="J319" i="9"/>
  <c r="I319" i="9"/>
  <c r="L318" i="9"/>
  <c r="K318" i="9"/>
  <c r="J318" i="9"/>
  <c r="I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L310" i="9"/>
  <c r="K310" i="9"/>
  <c r="J310" i="9"/>
  <c r="I310" i="9"/>
  <c r="L307" i="9"/>
  <c r="K307" i="9"/>
  <c r="J307" i="9"/>
  <c r="I307" i="9"/>
  <c r="L306" i="9"/>
  <c r="K306" i="9"/>
  <c r="J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L281" i="9"/>
  <c r="K281" i="9"/>
  <c r="J281" i="9"/>
  <c r="I281" i="9"/>
  <c r="L278" i="9"/>
  <c r="K278" i="9"/>
  <c r="J278" i="9"/>
  <c r="I278" i="9"/>
  <c r="L277" i="9"/>
  <c r="K277" i="9"/>
  <c r="J277" i="9"/>
  <c r="I277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L253" i="9"/>
  <c r="K253" i="9"/>
  <c r="J253" i="9"/>
  <c r="I253" i="9"/>
  <c r="L250" i="9"/>
  <c r="K250" i="9"/>
  <c r="J250" i="9"/>
  <c r="I250" i="9"/>
  <c r="L249" i="9"/>
  <c r="K249" i="9"/>
  <c r="J249" i="9"/>
  <c r="I249" i="9"/>
  <c r="L246" i="9"/>
  <c r="K246" i="9"/>
  <c r="J246" i="9"/>
  <c r="I246" i="9"/>
  <c r="L245" i="9"/>
  <c r="K245" i="9"/>
  <c r="J245" i="9"/>
  <c r="I245" i="9"/>
  <c r="L242" i="9"/>
  <c r="K242" i="9"/>
  <c r="J242" i="9"/>
  <c r="I242" i="9"/>
  <c r="L241" i="9"/>
  <c r="K241" i="9"/>
  <c r="J241" i="9"/>
  <c r="I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6" i="9"/>
  <c r="K226" i="9"/>
  <c r="J226" i="9"/>
  <c r="I226" i="9"/>
  <c r="L225" i="9"/>
  <c r="K225" i="9"/>
  <c r="J225" i="9"/>
  <c r="I225" i="9"/>
  <c r="L224" i="9"/>
  <c r="K224" i="9"/>
  <c r="J224" i="9"/>
  <c r="I224" i="9"/>
  <c r="L222" i="9"/>
  <c r="K222" i="9"/>
  <c r="J222" i="9"/>
  <c r="I222" i="9"/>
  <c r="L221" i="9"/>
  <c r="K221" i="9"/>
  <c r="J221" i="9"/>
  <c r="I221" i="9"/>
  <c r="L220" i="9"/>
  <c r="K220" i="9"/>
  <c r="J220" i="9"/>
  <c r="I220" i="9"/>
  <c r="L213" i="9"/>
  <c r="K213" i="9"/>
  <c r="J213" i="9"/>
  <c r="I213" i="9"/>
  <c r="L212" i="9"/>
  <c r="K212" i="9"/>
  <c r="J212" i="9"/>
  <c r="I212" i="9"/>
  <c r="L210" i="9"/>
  <c r="K210" i="9"/>
  <c r="J210" i="9"/>
  <c r="I210" i="9"/>
  <c r="L209" i="9"/>
  <c r="K209" i="9"/>
  <c r="J209" i="9"/>
  <c r="I209" i="9"/>
  <c r="L208" i="9"/>
  <c r="K208" i="9"/>
  <c r="J208" i="9"/>
  <c r="I208" i="9"/>
  <c r="L203" i="9"/>
  <c r="K203" i="9"/>
  <c r="J203" i="9"/>
  <c r="I203" i="9"/>
  <c r="L202" i="9"/>
  <c r="K202" i="9"/>
  <c r="J202" i="9"/>
  <c r="I202" i="9"/>
  <c r="L201" i="9"/>
  <c r="K201" i="9"/>
  <c r="J201" i="9"/>
  <c r="I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L193" i="9"/>
  <c r="K193" i="9"/>
  <c r="J193" i="9"/>
  <c r="I193" i="9"/>
  <c r="P188" i="9"/>
  <c r="O188" i="9"/>
  <c r="N188" i="9"/>
  <c r="M188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6" i="9"/>
  <c r="K176" i="9"/>
  <c r="J176" i="9"/>
  <c r="I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L166" i="9"/>
  <c r="K166" i="9"/>
  <c r="J166" i="9"/>
  <c r="I166" i="9"/>
  <c r="L165" i="9"/>
  <c r="K165" i="9"/>
  <c r="J165" i="9"/>
  <c r="I165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3" i="9"/>
  <c r="K143" i="9"/>
  <c r="J143" i="9"/>
  <c r="I143" i="9"/>
  <c r="L142" i="9"/>
  <c r="K142" i="9"/>
  <c r="J142" i="9"/>
  <c r="I142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9" i="9"/>
  <c r="K109" i="9"/>
  <c r="J109" i="9"/>
  <c r="I109" i="9"/>
  <c r="L106" i="9"/>
  <c r="K106" i="9"/>
  <c r="J106" i="9"/>
  <c r="I106" i="9"/>
  <c r="L105" i="9"/>
  <c r="K105" i="9"/>
  <c r="J105" i="9"/>
  <c r="I105" i="9"/>
  <c r="L102" i="9"/>
  <c r="K102" i="9"/>
  <c r="J102" i="9"/>
  <c r="I102" i="9"/>
  <c r="L101" i="9"/>
  <c r="K101" i="9"/>
  <c r="J101" i="9"/>
  <c r="I101" i="9"/>
  <c r="L100" i="9"/>
  <c r="K100" i="9"/>
  <c r="J100" i="9"/>
  <c r="I100" i="9"/>
  <c r="L97" i="9"/>
  <c r="K97" i="9"/>
  <c r="J97" i="9"/>
  <c r="I97" i="9"/>
  <c r="L96" i="9"/>
  <c r="K96" i="9"/>
  <c r="J96" i="9"/>
  <c r="I96" i="9"/>
  <c r="L95" i="9"/>
  <c r="K95" i="9"/>
  <c r="J95" i="9"/>
  <c r="I95" i="9"/>
  <c r="L92" i="9"/>
  <c r="K92" i="9"/>
  <c r="J92" i="9"/>
  <c r="I92" i="9"/>
  <c r="L91" i="9"/>
  <c r="K91" i="9"/>
  <c r="J91" i="9"/>
  <c r="I91" i="9"/>
  <c r="L90" i="9"/>
  <c r="K90" i="9"/>
  <c r="J90" i="9"/>
  <c r="I90" i="9"/>
  <c r="L89" i="9"/>
  <c r="K89" i="9"/>
  <c r="J89" i="9"/>
  <c r="I89" i="9"/>
  <c r="L85" i="9"/>
  <c r="K85" i="9"/>
  <c r="J85" i="9"/>
  <c r="I85" i="9"/>
  <c r="L84" i="9"/>
  <c r="K84" i="9"/>
  <c r="J84" i="9"/>
  <c r="I84" i="9"/>
  <c r="L83" i="9"/>
  <c r="K83" i="9"/>
  <c r="J83" i="9"/>
  <c r="I83" i="9"/>
  <c r="L82" i="9"/>
  <c r="K82" i="9"/>
  <c r="J82" i="9"/>
  <c r="I82" i="9"/>
  <c r="L80" i="9"/>
  <c r="K80" i="9"/>
  <c r="J80" i="9"/>
  <c r="I80" i="9"/>
  <c r="L79" i="9"/>
  <c r="K79" i="9"/>
  <c r="J79" i="9"/>
  <c r="I79" i="9"/>
  <c r="L78" i="9"/>
  <c r="K78" i="9"/>
  <c r="J78" i="9"/>
  <c r="I78" i="9"/>
  <c r="L74" i="9"/>
  <c r="K74" i="9"/>
  <c r="J74" i="9"/>
  <c r="I74" i="9"/>
  <c r="L73" i="9"/>
  <c r="K73" i="9"/>
  <c r="J73" i="9"/>
  <c r="I73" i="9"/>
  <c r="L69" i="9"/>
  <c r="K69" i="9"/>
  <c r="J69" i="9"/>
  <c r="I69" i="9"/>
  <c r="L68" i="9"/>
  <c r="K68" i="9"/>
  <c r="J68" i="9"/>
  <c r="I68" i="9"/>
  <c r="L64" i="9"/>
  <c r="K64" i="9"/>
  <c r="J64" i="9"/>
  <c r="I64" i="9"/>
  <c r="L63" i="9"/>
  <c r="K63" i="9"/>
  <c r="J63" i="9"/>
  <c r="I63" i="9"/>
  <c r="L62" i="9"/>
  <c r="K62" i="9"/>
  <c r="J62" i="9"/>
  <c r="I62" i="9"/>
  <c r="L61" i="9"/>
  <c r="K61" i="9"/>
  <c r="J61" i="9"/>
  <c r="I61" i="9"/>
  <c r="L45" i="9"/>
  <c r="K45" i="9"/>
  <c r="J45" i="9"/>
  <c r="I45" i="9"/>
  <c r="L44" i="9"/>
  <c r="K44" i="9"/>
  <c r="J44" i="9"/>
  <c r="I44" i="9"/>
  <c r="L43" i="9"/>
  <c r="K43" i="9"/>
  <c r="J43" i="9"/>
  <c r="I43" i="9"/>
  <c r="L42" i="9"/>
  <c r="K42" i="9"/>
  <c r="J42" i="9"/>
  <c r="I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L33" i="9"/>
  <c r="K33" i="9"/>
  <c r="J33" i="9"/>
  <c r="I33" i="9"/>
  <c r="L32" i="9"/>
  <c r="K32" i="9"/>
  <c r="J32" i="9"/>
  <c r="I32" i="9"/>
  <c r="L31" i="9"/>
  <c r="K31" i="9"/>
  <c r="J31" i="9"/>
  <c r="I31" i="9"/>
  <c r="L30" i="9"/>
  <c r="L360" i="9" s="1"/>
  <c r="K30" i="9"/>
  <c r="K360" i="9" s="1"/>
  <c r="J30" i="9"/>
  <c r="J360" i="9" s="1"/>
  <c r="I30" i="9"/>
  <c r="I360" i="9" s="1"/>
  <c r="L357" i="6"/>
  <c r="K357" i="6"/>
  <c r="J357" i="6"/>
  <c r="I357" i="6"/>
  <c r="L356" i="6"/>
  <c r="K356" i="6"/>
  <c r="J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I342" i="6" s="1"/>
  <c r="L342" i="6"/>
  <c r="K342" i="6"/>
  <c r="J342" i="6"/>
  <c r="L339" i="6"/>
  <c r="K339" i="6"/>
  <c r="J339" i="6"/>
  <c r="I339" i="6"/>
  <c r="I338" i="6" s="1"/>
  <c r="L338" i="6"/>
  <c r="K338" i="6"/>
  <c r="J338" i="6"/>
  <c r="L335" i="6"/>
  <c r="K335" i="6"/>
  <c r="J335" i="6"/>
  <c r="I335" i="6"/>
  <c r="L332" i="6"/>
  <c r="K332" i="6"/>
  <c r="J332" i="6"/>
  <c r="I332" i="6"/>
  <c r="L330" i="6"/>
  <c r="K330" i="6"/>
  <c r="J330" i="6"/>
  <c r="I330" i="6"/>
  <c r="L329" i="6"/>
  <c r="K329" i="6"/>
  <c r="J329" i="6"/>
  <c r="I329" i="6"/>
  <c r="L328" i="6"/>
  <c r="K328" i="6"/>
  <c r="J328" i="6"/>
  <c r="L325" i="6"/>
  <c r="K325" i="6"/>
  <c r="J325" i="6"/>
  <c r="I325" i="6"/>
  <c r="I324" i="6" s="1"/>
  <c r="L324" i="6"/>
  <c r="K324" i="6"/>
  <c r="J324" i="6"/>
  <c r="L322" i="6"/>
  <c r="K322" i="6"/>
  <c r="J322" i="6"/>
  <c r="I322" i="6"/>
  <c r="I321" i="6" s="1"/>
  <c r="L321" i="6"/>
  <c r="K321" i="6"/>
  <c r="J321" i="6"/>
  <c r="L319" i="6"/>
  <c r="K319" i="6"/>
  <c r="J319" i="6"/>
  <c r="I319" i="6"/>
  <c r="I318" i="6" s="1"/>
  <c r="L318" i="6"/>
  <c r="K318" i="6"/>
  <c r="J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L310" i="6"/>
  <c r="K310" i="6"/>
  <c r="J310" i="6"/>
  <c r="I310" i="6"/>
  <c r="L307" i="6"/>
  <c r="K307" i="6"/>
  <c r="J307" i="6"/>
  <c r="I307" i="6"/>
  <c r="I306" i="6" s="1"/>
  <c r="L306" i="6"/>
  <c r="K306" i="6"/>
  <c r="J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I297" i="6" s="1"/>
  <c r="L297" i="6"/>
  <c r="K297" i="6"/>
  <c r="J297" i="6"/>
  <c r="L296" i="6"/>
  <c r="K296" i="6"/>
  <c r="J296" i="6"/>
  <c r="L295" i="6"/>
  <c r="K295" i="6"/>
  <c r="J295" i="6"/>
  <c r="L292" i="6"/>
  <c r="K292" i="6"/>
  <c r="J292" i="6"/>
  <c r="I292" i="6"/>
  <c r="I291" i="6" s="1"/>
  <c r="L291" i="6"/>
  <c r="K291" i="6"/>
  <c r="J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I285" i="6" s="1"/>
  <c r="L285" i="6"/>
  <c r="K285" i="6"/>
  <c r="J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I277" i="6" s="1"/>
  <c r="L277" i="6"/>
  <c r="K277" i="6"/>
  <c r="J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I263" i="6" s="1"/>
  <c r="L263" i="6"/>
  <c r="K263" i="6"/>
  <c r="J263" i="6"/>
  <c r="L260" i="6"/>
  <c r="K260" i="6"/>
  <c r="J260" i="6"/>
  <c r="I260" i="6"/>
  <c r="L259" i="6"/>
  <c r="K259" i="6"/>
  <c r="J259" i="6"/>
  <c r="I259" i="6"/>
  <c r="L257" i="6"/>
  <c r="K257" i="6"/>
  <c r="J257" i="6"/>
  <c r="I257" i="6"/>
  <c r="I256" i="6" s="1"/>
  <c r="L256" i="6"/>
  <c r="K256" i="6"/>
  <c r="J256" i="6"/>
  <c r="L254" i="6"/>
  <c r="K254" i="6"/>
  <c r="J254" i="6"/>
  <c r="I254" i="6"/>
  <c r="I253" i="6" s="1"/>
  <c r="L253" i="6"/>
  <c r="K253" i="6"/>
  <c r="J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I245" i="6" s="1"/>
  <c r="L245" i="6"/>
  <c r="K245" i="6"/>
  <c r="J245" i="6"/>
  <c r="L242" i="6"/>
  <c r="K242" i="6"/>
  <c r="J242" i="6"/>
  <c r="I242" i="6"/>
  <c r="L241" i="6"/>
  <c r="K241" i="6"/>
  <c r="J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I232" i="6" s="1"/>
  <c r="I231" i="6" s="1"/>
  <c r="I230" i="6" s="1"/>
  <c r="L232" i="6"/>
  <c r="K232" i="6"/>
  <c r="J232" i="6"/>
  <c r="L231" i="6"/>
  <c r="K231" i="6"/>
  <c r="J231" i="6"/>
  <c r="L230" i="6"/>
  <c r="K230" i="6"/>
  <c r="J230" i="6"/>
  <c r="L226" i="6"/>
  <c r="K226" i="6"/>
  <c r="J226" i="6"/>
  <c r="I226" i="6"/>
  <c r="L225" i="6"/>
  <c r="K225" i="6"/>
  <c r="J225" i="6"/>
  <c r="I225" i="6"/>
  <c r="I224" i="6" s="1"/>
  <c r="L224" i="6"/>
  <c r="K224" i="6"/>
  <c r="J224" i="6"/>
  <c r="L222" i="6"/>
  <c r="K222" i="6"/>
  <c r="J222" i="6"/>
  <c r="I222" i="6"/>
  <c r="L221" i="6"/>
  <c r="K221" i="6"/>
  <c r="J221" i="6"/>
  <c r="I221" i="6"/>
  <c r="I220" i="6" s="1"/>
  <c r="L220" i="6"/>
  <c r="K220" i="6"/>
  <c r="J220" i="6"/>
  <c r="L213" i="6"/>
  <c r="K213" i="6"/>
  <c r="J213" i="6"/>
  <c r="I213" i="6"/>
  <c r="I212" i="6" s="1"/>
  <c r="L212" i="6"/>
  <c r="K212" i="6"/>
  <c r="J212" i="6"/>
  <c r="L210" i="6"/>
  <c r="K210" i="6"/>
  <c r="J210" i="6"/>
  <c r="I210" i="6"/>
  <c r="I209" i="6" s="1"/>
  <c r="I208" i="6" s="1"/>
  <c r="L209" i="6"/>
  <c r="K209" i="6"/>
  <c r="J209" i="6"/>
  <c r="L208" i="6"/>
  <c r="K208" i="6"/>
  <c r="J208" i="6"/>
  <c r="L203" i="6"/>
  <c r="K203" i="6"/>
  <c r="J203" i="6"/>
  <c r="I203" i="6"/>
  <c r="I202" i="6" s="1"/>
  <c r="I201" i="6" s="1"/>
  <c r="L202" i="6"/>
  <c r="K202" i="6"/>
  <c r="J202" i="6"/>
  <c r="L201" i="6"/>
  <c r="K201" i="6"/>
  <c r="J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I193" i="6" s="1"/>
  <c r="L193" i="6"/>
  <c r="K193" i="6"/>
  <c r="J193" i="6"/>
  <c r="P188" i="6"/>
  <c r="O188" i="6"/>
  <c r="N188" i="6"/>
  <c r="M188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L152" i="6"/>
  <c r="K152" i="6"/>
  <c r="J152" i="6"/>
  <c r="I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L138" i="6"/>
  <c r="K138" i="6"/>
  <c r="J138" i="6"/>
  <c r="I138" i="6"/>
  <c r="I137" i="6" s="1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L63" i="6"/>
  <c r="K63" i="6"/>
  <c r="J63" i="6"/>
  <c r="I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7"/>
  <c r="K357" i="7"/>
  <c r="J357" i="7"/>
  <c r="I357" i="7"/>
  <c r="I356" i="7" s="1"/>
  <c r="I328" i="7" s="1"/>
  <c r="I295" i="7" s="1"/>
  <c r="L356" i="7"/>
  <c r="K356" i="7"/>
  <c r="J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L330" i="7"/>
  <c r="K330" i="7"/>
  <c r="J330" i="7"/>
  <c r="I330" i="7"/>
  <c r="L329" i="7"/>
  <c r="K329" i="7"/>
  <c r="J329" i="7"/>
  <c r="I329" i="7"/>
  <c r="L328" i="7"/>
  <c r="K328" i="7"/>
  <c r="J328" i="7"/>
  <c r="L325" i="7"/>
  <c r="K325" i="7"/>
  <c r="J325" i="7"/>
  <c r="I325" i="7"/>
  <c r="L324" i="7"/>
  <c r="K324" i="7"/>
  <c r="J324" i="7"/>
  <c r="I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I315" i="7"/>
  <c r="L314" i="7"/>
  <c r="K314" i="7"/>
  <c r="J314" i="7"/>
  <c r="I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L306" i="7"/>
  <c r="K306" i="7"/>
  <c r="J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L297" i="7"/>
  <c r="K297" i="7"/>
  <c r="J297" i="7"/>
  <c r="I297" i="7"/>
  <c r="L296" i="7"/>
  <c r="K296" i="7"/>
  <c r="J296" i="7"/>
  <c r="I296" i="7"/>
  <c r="L295" i="7"/>
  <c r="K295" i="7"/>
  <c r="J295" i="7"/>
  <c r="L292" i="7"/>
  <c r="K292" i="7"/>
  <c r="J292" i="7"/>
  <c r="I292" i="7"/>
  <c r="L291" i="7"/>
  <c r="K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L281" i="7"/>
  <c r="K281" i="7"/>
  <c r="J281" i="7"/>
  <c r="I281" i="7"/>
  <c r="L278" i="7"/>
  <c r="K278" i="7"/>
  <c r="J278" i="7"/>
  <c r="I278" i="7"/>
  <c r="L277" i="7"/>
  <c r="K277" i="7"/>
  <c r="J277" i="7"/>
  <c r="I277" i="7"/>
  <c r="L274" i="7"/>
  <c r="K274" i="7"/>
  <c r="J274" i="7"/>
  <c r="I274" i="7"/>
  <c r="L273" i="7"/>
  <c r="K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I249" i="7" s="1"/>
  <c r="L249" i="7"/>
  <c r="K249" i="7"/>
  <c r="J249" i="7"/>
  <c r="L246" i="7"/>
  <c r="K246" i="7"/>
  <c r="J246" i="7"/>
  <c r="I246" i="7"/>
  <c r="I245" i="7" s="1"/>
  <c r="L245" i="7"/>
  <c r="K245" i="7"/>
  <c r="J245" i="7"/>
  <c r="L242" i="7"/>
  <c r="K242" i="7"/>
  <c r="J242" i="7"/>
  <c r="I242" i="7"/>
  <c r="I241" i="7" s="1"/>
  <c r="L241" i="7"/>
  <c r="K241" i="7"/>
  <c r="J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L232" i="7"/>
  <c r="K232" i="7"/>
  <c r="J232" i="7"/>
  <c r="I232" i="7"/>
  <c r="L231" i="7"/>
  <c r="K231" i="7"/>
  <c r="J231" i="7"/>
  <c r="L230" i="7"/>
  <c r="K230" i="7"/>
  <c r="J230" i="7"/>
  <c r="L226" i="7"/>
  <c r="K226" i="7"/>
  <c r="J226" i="7"/>
  <c r="I226" i="7"/>
  <c r="L225" i="7"/>
  <c r="K225" i="7"/>
  <c r="J225" i="7"/>
  <c r="I225" i="7"/>
  <c r="I224" i="7" s="1"/>
  <c r="L224" i="7"/>
  <c r="K224" i="7"/>
  <c r="J224" i="7"/>
  <c r="L222" i="7"/>
  <c r="K222" i="7"/>
  <c r="J222" i="7"/>
  <c r="I222" i="7"/>
  <c r="L221" i="7"/>
  <c r="K221" i="7"/>
  <c r="J221" i="7"/>
  <c r="I221" i="7"/>
  <c r="I220" i="7" s="1"/>
  <c r="L220" i="7"/>
  <c r="K220" i="7"/>
  <c r="J220" i="7"/>
  <c r="L213" i="7"/>
  <c r="K213" i="7"/>
  <c r="J213" i="7"/>
  <c r="I213" i="7"/>
  <c r="I212" i="7" s="1"/>
  <c r="L212" i="7"/>
  <c r="K212" i="7"/>
  <c r="J212" i="7"/>
  <c r="L210" i="7"/>
  <c r="K210" i="7"/>
  <c r="J210" i="7"/>
  <c r="I210" i="7"/>
  <c r="L209" i="7"/>
  <c r="K209" i="7"/>
  <c r="J209" i="7"/>
  <c r="I209" i="7"/>
  <c r="L208" i="7"/>
  <c r="K208" i="7"/>
  <c r="J208" i="7"/>
  <c r="L203" i="7"/>
  <c r="K203" i="7"/>
  <c r="J203" i="7"/>
  <c r="I203" i="7"/>
  <c r="I202" i="7" s="1"/>
  <c r="I201" i="7" s="1"/>
  <c r="L202" i="7"/>
  <c r="K202" i="7"/>
  <c r="J202" i="7"/>
  <c r="L201" i="7"/>
  <c r="K201" i="7"/>
  <c r="J201" i="7"/>
  <c r="L199" i="7"/>
  <c r="K199" i="7"/>
  <c r="J199" i="7"/>
  <c r="I199" i="7"/>
  <c r="I198" i="7" s="1"/>
  <c r="L198" i="7"/>
  <c r="K198" i="7"/>
  <c r="J198" i="7"/>
  <c r="L194" i="7"/>
  <c r="K194" i="7"/>
  <c r="J194" i="7"/>
  <c r="I194" i="7"/>
  <c r="I193" i="7" s="1"/>
  <c r="L193" i="7"/>
  <c r="K193" i="7"/>
  <c r="J193" i="7"/>
  <c r="P188" i="7"/>
  <c r="O188" i="7"/>
  <c r="N188" i="7"/>
  <c r="M188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L179" i="7"/>
  <c r="K179" i="7"/>
  <c r="J179" i="7"/>
  <c r="I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I166" i="7" s="1"/>
  <c r="I165" i="7" s="1"/>
  <c r="L166" i="7"/>
  <c r="K166" i="7"/>
  <c r="J166" i="7"/>
  <c r="L165" i="7"/>
  <c r="K165" i="7"/>
  <c r="J165" i="7"/>
  <c r="L163" i="7"/>
  <c r="K163" i="7"/>
  <c r="J163" i="7"/>
  <c r="I163" i="7"/>
  <c r="L162" i="7"/>
  <c r="K162" i="7"/>
  <c r="J162" i="7"/>
  <c r="I162" i="7"/>
  <c r="I161" i="7" s="1"/>
  <c r="I160" i="7" s="1"/>
  <c r="L161" i="7"/>
  <c r="K161" i="7"/>
  <c r="J161" i="7"/>
  <c r="L160" i="7"/>
  <c r="K160" i="7"/>
  <c r="J160" i="7"/>
  <c r="L158" i="7"/>
  <c r="K158" i="7"/>
  <c r="J158" i="7"/>
  <c r="I158" i="7"/>
  <c r="I157" i="7" s="1"/>
  <c r="L157" i="7"/>
  <c r="K157" i="7"/>
  <c r="J157" i="7"/>
  <c r="L153" i="7"/>
  <c r="K153" i="7"/>
  <c r="J153" i="7"/>
  <c r="I153" i="7"/>
  <c r="I152" i="7" s="1"/>
  <c r="I151" i="7" s="1"/>
  <c r="I150" i="7" s="1"/>
  <c r="L152" i="7"/>
  <c r="K152" i="7"/>
  <c r="J152" i="7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I131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I124" i="7" s="1"/>
  <c r="I123" i="7" s="1"/>
  <c r="L124" i="7"/>
  <c r="K124" i="7"/>
  <c r="J124" i="7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L119" i="7"/>
  <c r="K119" i="7"/>
  <c r="J119" i="7"/>
  <c r="L117" i="7"/>
  <c r="K117" i="7"/>
  <c r="J117" i="7"/>
  <c r="I117" i="7"/>
  <c r="I116" i="7" s="1"/>
  <c r="I115" i="7" s="1"/>
  <c r="L116" i="7"/>
  <c r="K116" i="7"/>
  <c r="J116" i="7"/>
  <c r="L115" i="7"/>
  <c r="K115" i="7"/>
  <c r="J115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I100" i="7" s="1"/>
  <c r="L101" i="7"/>
  <c r="K101" i="7"/>
  <c r="J101" i="7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L91" i="7"/>
  <c r="K91" i="7"/>
  <c r="J91" i="7"/>
  <c r="I91" i="7"/>
  <c r="I90" i="7" s="1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I73" i="7" s="1"/>
  <c r="L73" i="7"/>
  <c r="K73" i="7"/>
  <c r="J73" i="7"/>
  <c r="L69" i="7"/>
  <c r="K69" i="7"/>
  <c r="J69" i="7"/>
  <c r="I69" i="7"/>
  <c r="I68" i="7" s="1"/>
  <c r="L68" i="7"/>
  <c r="K68" i="7"/>
  <c r="J68" i="7"/>
  <c r="L64" i="7"/>
  <c r="K64" i="7"/>
  <c r="J64" i="7"/>
  <c r="I64" i="7"/>
  <c r="L63" i="7"/>
  <c r="K63" i="7"/>
  <c r="J63" i="7"/>
  <c r="I63" i="7"/>
  <c r="I62" i="7" s="1"/>
  <c r="I61" i="7" s="1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I39" i="7" s="1"/>
  <c r="I38" i="7" s="1"/>
  <c r="L39" i="7"/>
  <c r="K39" i="7"/>
  <c r="J39" i="7"/>
  <c r="L38" i="7"/>
  <c r="K38" i="7"/>
  <c r="J38" i="7"/>
  <c r="L36" i="7"/>
  <c r="K36" i="7"/>
  <c r="J36" i="7"/>
  <c r="I36" i="7"/>
  <c r="L34" i="7"/>
  <c r="K34" i="7"/>
  <c r="J34" i="7"/>
  <c r="I34" i="7"/>
  <c r="I33" i="7" s="1"/>
  <c r="I32" i="7" s="1"/>
  <c r="L33" i="7"/>
  <c r="K33" i="7"/>
  <c r="J33" i="7"/>
  <c r="L32" i="7"/>
  <c r="K32" i="7"/>
  <c r="J32" i="7"/>
  <c r="L31" i="7"/>
  <c r="K31" i="7"/>
  <c r="J31" i="7"/>
  <c r="L30" i="7"/>
  <c r="L360" i="7" s="1"/>
  <c r="K30" i="7"/>
  <c r="K360" i="7" s="1"/>
  <c r="J30" i="7"/>
  <c r="J360" i="7" s="1"/>
  <c r="L357" i="5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8" i="5"/>
  <c r="K338" i="5"/>
  <c r="J338" i="5"/>
  <c r="I338" i="5"/>
  <c r="L335" i="5"/>
  <c r="K335" i="5"/>
  <c r="J335" i="5"/>
  <c r="I335" i="5"/>
  <c r="L332" i="5"/>
  <c r="K332" i="5"/>
  <c r="J332" i="5"/>
  <c r="I332" i="5"/>
  <c r="L330" i="5"/>
  <c r="K330" i="5"/>
  <c r="J330" i="5"/>
  <c r="I330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6" i="5"/>
  <c r="K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3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6" i="5"/>
  <c r="K226" i="5"/>
  <c r="J226" i="5"/>
  <c r="I226" i="5"/>
  <c r="L225" i="5"/>
  <c r="K225" i="5"/>
  <c r="J225" i="5"/>
  <c r="I225" i="5"/>
  <c r="L224" i="5"/>
  <c r="K224" i="5"/>
  <c r="J224" i="5"/>
  <c r="I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L213" i="5"/>
  <c r="K213" i="5"/>
  <c r="J213" i="5"/>
  <c r="I213" i="5"/>
  <c r="L212" i="5"/>
  <c r="K212" i="5"/>
  <c r="J212" i="5"/>
  <c r="I212" i="5"/>
  <c r="L210" i="5"/>
  <c r="K210" i="5"/>
  <c r="J210" i="5"/>
  <c r="I210" i="5"/>
  <c r="L209" i="5"/>
  <c r="K209" i="5"/>
  <c r="J209" i="5"/>
  <c r="I209" i="5"/>
  <c r="L208" i="5"/>
  <c r="K208" i="5"/>
  <c r="J208" i="5"/>
  <c r="I208" i="5"/>
  <c r="L203" i="5"/>
  <c r="K203" i="5"/>
  <c r="J203" i="5"/>
  <c r="I203" i="5"/>
  <c r="L202" i="5"/>
  <c r="K202" i="5"/>
  <c r="J202" i="5"/>
  <c r="I202" i="5"/>
  <c r="L201" i="5"/>
  <c r="K201" i="5"/>
  <c r="J201" i="5"/>
  <c r="I201" i="5"/>
  <c r="L199" i="5"/>
  <c r="K199" i="5"/>
  <c r="J199" i="5"/>
  <c r="I199" i="5"/>
  <c r="L198" i="5"/>
  <c r="K198" i="5"/>
  <c r="J198" i="5"/>
  <c r="I198" i="5"/>
  <c r="L194" i="5"/>
  <c r="K194" i="5"/>
  <c r="J194" i="5"/>
  <c r="I194" i="5"/>
  <c r="L193" i="5"/>
  <c r="K193" i="5"/>
  <c r="J193" i="5"/>
  <c r="I193" i="5"/>
  <c r="P188" i="5"/>
  <c r="O188" i="5"/>
  <c r="N188" i="5"/>
  <c r="M188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K177" i="5"/>
  <c r="J177" i="5"/>
  <c r="I177" i="5"/>
  <c r="L176" i="5"/>
  <c r="K176" i="5"/>
  <c r="J176" i="5"/>
  <c r="I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60" i="5"/>
  <c r="K160" i="5"/>
  <c r="J160" i="5"/>
  <c r="I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L150" i="5"/>
  <c r="K150" i="5"/>
  <c r="J150" i="5"/>
  <c r="I150" i="5"/>
  <c r="L147" i="5"/>
  <c r="K147" i="5"/>
  <c r="J147" i="5"/>
  <c r="I147" i="5"/>
  <c r="L146" i="5"/>
  <c r="K146" i="5"/>
  <c r="J146" i="5"/>
  <c r="I146" i="5"/>
  <c r="L145" i="5"/>
  <c r="K145" i="5"/>
  <c r="J145" i="5"/>
  <c r="I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L137" i="5"/>
  <c r="K137" i="5"/>
  <c r="J137" i="5"/>
  <c r="I137" i="5"/>
  <c r="L134" i="5"/>
  <c r="K134" i="5"/>
  <c r="J134" i="5"/>
  <c r="I134" i="5"/>
  <c r="L133" i="5"/>
  <c r="K133" i="5"/>
  <c r="J133" i="5"/>
  <c r="I133" i="5"/>
  <c r="L132" i="5"/>
  <c r="K132" i="5"/>
  <c r="J132" i="5"/>
  <c r="I132" i="5"/>
  <c r="L131" i="5"/>
  <c r="K131" i="5"/>
  <c r="J131" i="5"/>
  <c r="I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L119" i="5"/>
  <c r="K119" i="5"/>
  <c r="J119" i="5"/>
  <c r="I119" i="5"/>
  <c r="L117" i="5"/>
  <c r="K117" i="5"/>
  <c r="J117" i="5"/>
  <c r="I117" i="5"/>
  <c r="L116" i="5"/>
  <c r="K116" i="5"/>
  <c r="J116" i="5"/>
  <c r="I116" i="5"/>
  <c r="L115" i="5"/>
  <c r="K115" i="5"/>
  <c r="J115" i="5"/>
  <c r="I115" i="5"/>
  <c r="L112" i="5"/>
  <c r="K112" i="5"/>
  <c r="J112" i="5"/>
  <c r="I112" i="5"/>
  <c r="L111" i="5"/>
  <c r="K111" i="5"/>
  <c r="J111" i="5"/>
  <c r="I111" i="5"/>
  <c r="L110" i="5"/>
  <c r="K110" i="5"/>
  <c r="J110" i="5"/>
  <c r="I110" i="5"/>
  <c r="L109" i="5"/>
  <c r="K109" i="5"/>
  <c r="J109" i="5"/>
  <c r="I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L101" i="5"/>
  <c r="K101" i="5"/>
  <c r="J101" i="5"/>
  <c r="I101" i="5"/>
  <c r="L100" i="5"/>
  <c r="K100" i="5"/>
  <c r="J100" i="5"/>
  <c r="I100" i="5"/>
  <c r="L97" i="5"/>
  <c r="K97" i="5"/>
  <c r="J97" i="5"/>
  <c r="I97" i="5"/>
  <c r="L96" i="5"/>
  <c r="K96" i="5"/>
  <c r="J96" i="5"/>
  <c r="I96" i="5"/>
  <c r="L95" i="5"/>
  <c r="K95" i="5"/>
  <c r="J95" i="5"/>
  <c r="I95" i="5"/>
  <c r="L92" i="5"/>
  <c r="K92" i="5"/>
  <c r="J92" i="5"/>
  <c r="I92" i="5"/>
  <c r="L91" i="5"/>
  <c r="K91" i="5"/>
  <c r="J91" i="5"/>
  <c r="I91" i="5"/>
  <c r="L90" i="5"/>
  <c r="K90" i="5"/>
  <c r="J90" i="5"/>
  <c r="I90" i="5"/>
  <c r="L89" i="5"/>
  <c r="K89" i="5"/>
  <c r="J89" i="5"/>
  <c r="I89" i="5"/>
  <c r="L85" i="5"/>
  <c r="K85" i="5"/>
  <c r="J85" i="5"/>
  <c r="I85" i="5"/>
  <c r="L84" i="5"/>
  <c r="K84" i="5"/>
  <c r="J84" i="5"/>
  <c r="I84" i="5"/>
  <c r="L83" i="5"/>
  <c r="K83" i="5"/>
  <c r="J83" i="5"/>
  <c r="I83" i="5"/>
  <c r="L82" i="5"/>
  <c r="K82" i="5"/>
  <c r="J82" i="5"/>
  <c r="I82" i="5"/>
  <c r="L80" i="5"/>
  <c r="K80" i="5"/>
  <c r="J80" i="5"/>
  <c r="I80" i="5"/>
  <c r="L79" i="5"/>
  <c r="K79" i="5"/>
  <c r="J79" i="5"/>
  <c r="I79" i="5"/>
  <c r="L78" i="5"/>
  <c r="K78" i="5"/>
  <c r="J78" i="5"/>
  <c r="I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L63" i="5"/>
  <c r="K63" i="5"/>
  <c r="J63" i="5"/>
  <c r="I63" i="5"/>
  <c r="L62" i="5"/>
  <c r="K62" i="5"/>
  <c r="J62" i="5"/>
  <c r="I62" i="5"/>
  <c r="L61" i="5"/>
  <c r="K61" i="5"/>
  <c r="J61" i="5"/>
  <c r="I61" i="5"/>
  <c r="L45" i="5"/>
  <c r="K45" i="5"/>
  <c r="J45" i="5"/>
  <c r="I45" i="5"/>
  <c r="L44" i="5"/>
  <c r="K44" i="5"/>
  <c r="J44" i="5"/>
  <c r="I44" i="5"/>
  <c r="L43" i="5"/>
  <c r="K43" i="5"/>
  <c r="J43" i="5"/>
  <c r="I43" i="5"/>
  <c r="L42" i="5"/>
  <c r="K42" i="5"/>
  <c r="J42" i="5"/>
  <c r="I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L33" i="5"/>
  <c r="K33" i="5"/>
  <c r="J33" i="5"/>
  <c r="I33" i="5"/>
  <c r="L32" i="5"/>
  <c r="K32" i="5"/>
  <c r="J32" i="5"/>
  <c r="I32" i="5"/>
  <c r="L31" i="5"/>
  <c r="K31" i="5"/>
  <c r="J31" i="5"/>
  <c r="I31" i="5"/>
  <c r="L30" i="5"/>
  <c r="L360" i="5" s="1"/>
  <c r="K30" i="5"/>
  <c r="K360" i="5" s="1"/>
  <c r="J30" i="5"/>
  <c r="J360" i="5" s="1"/>
  <c r="I30" i="5"/>
  <c r="I360" i="5" s="1"/>
  <c r="L357" i="4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I342" i="4" s="1"/>
  <c r="L342" i="4"/>
  <c r="K342" i="4"/>
  <c r="J342" i="4"/>
  <c r="L339" i="4"/>
  <c r="K339" i="4"/>
  <c r="J339" i="4"/>
  <c r="I339" i="4"/>
  <c r="I338" i="4" s="1"/>
  <c r="I328" i="4" s="1"/>
  <c r="L338" i="4"/>
  <c r="K338" i="4"/>
  <c r="J338" i="4"/>
  <c r="L335" i="4"/>
  <c r="K335" i="4"/>
  <c r="J335" i="4"/>
  <c r="I335" i="4"/>
  <c r="L332" i="4"/>
  <c r="K332" i="4"/>
  <c r="J332" i="4"/>
  <c r="I332" i="4"/>
  <c r="L330" i="4"/>
  <c r="K330" i="4"/>
  <c r="J330" i="4"/>
  <c r="I330" i="4"/>
  <c r="L329" i="4"/>
  <c r="K329" i="4"/>
  <c r="J329" i="4"/>
  <c r="I329" i="4"/>
  <c r="L328" i="4"/>
  <c r="K328" i="4"/>
  <c r="J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10" i="4"/>
  <c r="K310" i="4"/>
  <c r="J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I296" i="4" s="1"/>
  <c r="L296" i="4"/>
  <c r="K296" i="4"/>
  <c r="J296" i="4"/>
  <c r="L295" i="4"/>
  <c r="K295" i="4"/>
  <c r="J295" i="4"/>
  <c r="L292" i="4"/>
  <c r="K292" i="4"/>
  <c r="J292" i="4"/>
  <c r="I292" i="4"/>
  <c r="L291" i="4"/>
  <c r="K291" i="4"/>
  <c r="J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I281" i="4" s="1"/>
  <c r="L281" i="4"/>
  <c r="K281" i="4"/>
  <c r="J281" i="4"/>
  <c r="L278" i="4"/>
  <c r="K278" i="4"/>
  <c r="J278" i="4"/>
  <c r="I278" i="4"/>
  <c r="I277" i="4" s="1"/>
  <c r="L277" i="4"/>
  <c r="K277" i="4"/>
  <c r="J277" i="4"/>
  <c r="L274" i="4"/>
  <c r="K274" i="4"/>
  <c r="J274" i="4"/>
  <c r="I274" i="4"/>
  <c r="I273" i="4" s="1"/>
  <c r="L273" i="4"/>
  <c r="K273" i="4"/>
  <c r="J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I264" i="4" s="1"/>
  <c r="L264" i="4"/>
  <c r="K264" i="4"/>
  <c r="J264" i="4"/>
  <c r="L263" i="4"/>
  <c r="K263" i="4"/>
  <c r="J263" i="4"/>
  <c r="L260" i="4"/>
  <c r="K260" i="4"/>
  <c r="J260" i="4"/>
  <c r="I260" i="4"/>
  <c r="I259" i="4" s="1"/>
  <c r="L259" i="4"/>
  <c r="K259" i="4"/>
  <c r="J259" i="4"/>
  <c r="L257" i="4"/>
  <c r="K257" i="4"/>
  <c r="J257" i="4"/>
  <c r="I257" i="4"/>
  <c r="I256" i="4" s="1"/>
  <c r="L256" i="4"/>
  <c r="K256" i="4"/>
  <c r="J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I241" i="4" s="1"/>
  <c r="I231" i="4" s="1"/>
  <c r="L241" i="4"/>
  <c r="K241" i="4"/>
  <c r="J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L232" i="4"/>
  <c r="K232" i="4"/>
  <c r="J232" i="4"/>
  <c r="I232" i="4"/>
  <c r="L231" i="4"/>
  <c r="K231" i="4"/>
  <c r="J231" i="4"/>
  <c r="L230" i="4"/>
  <c r="K230" i="4"/>
  <c r="J230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L222" i="4"/>
  <c r="K222" i="4"/>
  <c r="J222" i="4"/>
  <c r="I222" i="4"/>
  <c r="L221" i="4"/>
  <c r="K221" i="4"/>
  <c r="J221" i="4"/>
  <c r="I221" i="4"/>
  <c r="I220" i="4" s="1"/>
  <c r="L220" i="4"/>
  <c r="K220" i="4"/>
  <c r="J220" i="4"/>
  <c r="L213" i="4"/>
  <c r="K213" i="4"/>
  <c r="J213" i="4"/>
  <c r="I213" i="4"/>
  <c r="I212" i="4" s="1"/>
  <c r="I208" i="4" s="1"/>
  <c r="L212" i="4"/>
  <c r="K212" i="4"/>
  <c r="J212" i="4"/>
  <c r="L210" i="4"/>
  <c r="K210" i="4"/>
  <c r="J210" i="4"/>
  <c r="I210" i="4"/>
  <c r="L209" i="4"/>
  <c r="K209" i="4"/>
  <c r="J209" i="4"/>
  <c r="I209" i="4"/>
  <c r="L208" i="4"/>
  <c r="K208" i="4"/>
  <c r="J208" i="4"/>
  <c r="L203" i="4"/>
  <c r="K203" i="4"/>
  <c r="J203" i="4"/>
  <c r="I203" i="4"/>
  <c r="I202" i="4" s="1"/>
  <c r="I201" i="4" s="1"/>
  <c r="L202" i="4"/>
  <c r="K202" i="4"/>
  <c r="J202" i="4"/>
  <c r="L201" i="4"/>
  <c r="K201" i="4"/>
  <c r="J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I193" i="4" s="1"/>
  <c r="L193" i="4"/>
  <c r="K193" i="4"/>
  <c r="J193" i="4"/>
  <c r="P188" i="4"/>
  <c r="O188" i="4"/>
  <c r="N188" i="4"/>
  <c r="M188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L179" i="4"/>
  <c r="K179" i="4"/>
  <c r="J179" i="4"/>
  <c r="I179" i="4"/>
  <c r="I178" i="4" s="1"/>
  <c r="I177" i="4" s="1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I165" i="4" s="1"/>
  <c r="L166" i="4"/>
  <c r="K166" i="4"/>
  <c r="J166" i="4"/>
  <c r="L165" i="4"/>
  <c r="K165" i="4"/>
  <c r="J165" i="4"/>
  <c r="L163" i="4"/>
  <c r="K163" i="4"/>
  <c r="J163" i="4"/>
  <c r="I163" i="4"/>
  <c r="I162" i="4" s="1"/>
  <c r="I161" i="4" s="1"/>
  <c r="L162" i="4"/>
  <c r="K162" i="4"/>
  <c r="J162" i="4"/>
  <c r="L161" i="4"/>
  <c r="K161" i="4"/>
  <c r="J161" i="4"/>
  <c r="L160" i="4"/>
  <c r="K160" i="4"/>
  <c r="J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I152" i="4" s="1"/>
  <c r="I151" i="4" s="1"/>
  <c r="I150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I124" i="4" s="1"/>
  <c r="I123" i="4" s="1"/>
  <c r="L124" i="4"/>
  <c r="K124" i="4"/>
  <c r="J124" i="4"/>
  <c r="L123" i="4"/>
  <c r="K123" i="4"/>
  <c r="J123" i="4"/>
  <c r="L121" i="4"/>
  <c r="K121" i="4"/>
  <c r="J121" i="4"/>
  <c r="I121" i="4"/>
  <c r="L120" i="4"/>
  <c r="K120" i="4"/>
  <c r="J120" i="4"/>
  <c r="I120" i="4"/>
  <c r="I119" i="4" s="1"/>
  <c r="L119" i="4"/>
  <c r="K119" i="4"/>
  <c r="J119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I89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I39" i="4" s="1"/>
  <c r="I38" i="4" s="1"/>
  <c r="L39" i="4"/>
  <c r="K39" i="4"/>
  <c r="J39" i="4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L33" i="4"/>
  <c r="K33" i="4"/>
  <c r="J33" i="4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L357" i="3"/>
  <c r="K357" i="3"/>
  <c r="J357" i="3"/>
  <c r="I357" i="3"/>
  <c r="L356" i="3"/>
  <c r="K356" i="3"/>
  <c r="J356" i="3"/>
  <c r="I356" i="3"/>
  <c r="L354" i="3"/>
  <c r="K354" i="3"/>
  <c r="J354" i="3"/>
  <c r="I354" i="3"/>
  <c r="L353" i="3"/>
  <c r="K353" i="3"/>
  <c r="J353" i="3"/>
  <c r="I353" i="3"/>
  <c r="L351" i="3"/>
  <c r="K351" i="3"/>
  <c r="J351" i="3"/>
  <c r="I351" i="3"/>
  <c r="L350" i="3"/>
  <c r="K350" i="3"/>
  <c r="J350" i="3"/>
  <c r="I350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L338" i="3"/>
  <c r="K338" i="3"/>
  <c r="J338" i="3"/>
  <c r="I338" i="3"/>
  <c r="L335" i="3"/>
  <c r="K335" i="3"/>
  <c r="J335" i="3"/>
  <c r="I335" i="3"/>
  <c r="L332" i="3"/>
  <c r="K332" i="3"/>
  <c r="J332" i="3"/>
  <c r="I332" i="3"/>
  <c r="L330" i="3"/>
  <c r="K330" i="3"/>
  <c r="J330" i="3"/>
  <c r="I330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22" i="3"/>
  <c r="K322" i="3"/>
  <c r="J322" i="3"/>
  <c r="I322" i="3"/>
  <c r="L321" i="3"/>
  <c r="K321" i="3"/>
  <c r="J321" i="3"/>
  <c r="I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L314" i="3"/>
  <c r="K314" i="3"/>
  <c r="J314" i="3"/>
  <c r="I314" i="3"/>
  <c r="L311" i="3"/>
  <c r="K311" i="3"/>
  <c r="J311" i="3"/>
  <c r="I311" i="3"/>
  <c r="L310" i="3"/>
  <c r="K310" i="3"/>
  <c r="J310" i="3"/>
  <c r="I310" i="3"/>
  <c r="L307" i="3"/>
  <c r="K307" i="3"/>
  <c r="J307" i="3"/>
  <c r="I307" i="3"/>
  <c r="L306" i="3"/>
  <c r="K306" i="3"/>
  <c r="J306" i="3"/>
  <c r="I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2" i="3"/>
  <c r="K292" i="3"/>
  <c r="J292" i="3"/>
  <c r="I292" i="3"/>
  <c r="L291" i="3"/>
  <c r="K291" i="3"/>
  <c r="J291" i="3"/>
  <c r="I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L285" i="3"/>
  <c r="K285" i="3"/>
  <c r="J285" i="3"/>
  <c r="I285" i="3"/>
  <c r="L282" i="3"/>
  <c r="K282" i="3"/>
  <c r="J282" i="3"/>
  <c r="I282" i="3"/>
  <c r="L281" i="3"/>
  <c r="K281" i="3"/>
  <c r="J281" i="3"/>
  <c r="I281" i="3"/>
  <c r="L278" i="3"/>
  <c r="K278" i="3"/>
  <c r="J278" i="3"/>
  <c r="I278" i="3"/>
  <c r="L277" i="3"/>
  <c r="K277" i="3"/>
  <c r="J277" i="3"/>
  <c r="I277" i="3"/>
  <c r="L274" i="3"/>
  <c r="K274" i="3"/>
  <c r="J274" i="3"/>
  <c r="I274" i="3"/>
  <c r="L273" i="3"/>
  <c r="K273" i="3"/>
  <c r="J273" i="3"/>
  <c r="I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7" i="3"/>
  <c r="K257" i="3"/>
  <c r="J257" i="3"/>
  <c r="I257" i="3"/>
  <c r="L256" i="3"/>
  <c r="K256" i="3"/>
  <c r="J256" i="3"/>
  <c r="I256" i="3"/>
  <c r="L254" i="3"/>
  <c r="K254" i="3"/>
  <c r="J254" i="3"/>
  <c r="I254" i="3"/>
  <c r="L253" i="3"/>
  <c r="K253" i="3"/>
  <c r="J253" i="3"/>
  <c r="I253" i="3"/>
  <c r="L250" i="3"/>
  <c r="K250" i="3"/>
  <c r="J250" i="3"/>
  <c r="I250" i="3"/>
  <c r="L249" i="3"/>
  <c r="K249" i="3"/>
  <c r="J249" i="3"/>
  <c r="I249" i="3"/>
  <c r="L246" i="3"/>
  <c r="K246" i="3"/>
  <c r="J246" i="3"/>
  <c r="I246" i="3"/>
  <c r="L245" i="3"/>
  <c r="K245" i="3"/>
  <c r="J245" i="3"/>
  <c r="I245" i="3"/>
  <c r="L242" i="3"/>
  <c r="K242" i="3"/>
  <c r="J242" i="3"/>
  <c r="I242" i="3"/>
  <c r="L241" i="3"/>
  <c r="K241" i="3"/>
  <c r="J241" i="3"/>
  <c r="I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6" i="3"/>
  <c r="K226" i="3"/>
  <c r="J226" i="3"/>
  <c r="I226" i="3"/>
  <c r="L225" i="3"/>
  <c r="K225" i="3"/>
  <c r="J225" i="3"/>
  <c r="I225" i="3"/>
  <c r="L224" i="3"/>
  <c r="K224" i="3"/>
  <c r="J224" i="3"/>
  <c r="I224" i="3"/>
  <c r="L222" i="3"/>
  <c r="K222" i="3"/>
  <c r="J222" i="3"/>
  <c r="I222" i="3"/>
  <c r="L221" i="3"/>
  <c r="K221" i="3"/>
  <c r="J221" i="3"/>
  <c r="I221" i="3"/>
  <c r="L220" i="3"/>
  <c r="K220" i="3"/>
  <c r="J220" i="3"/>
  <c r="I220" i="3"/>
  <c r="L213" i="3"/>
  <c r="K213" i="3"/>
  <c r="J213" i="3"/>
  <c r="I213" i="3"/>
  <c r="L212" i="3"/>
  <c r="K212" i="3"/>
  <c r="J212" i="3"/>
  <c r="I212" i="3"/>
  <c r="L210" i="3"/>
  <c r="K210" i="3"/>
  <c r="J210" i="3"/>
  <c r="I210" i="3"/>
  <c r="L209" i="3"/>
  <c r="K209" i="3"/>
  <c r="J209" i="3"/>
  <c r="I209" i="3"/>
  <c r="L208" i="3"/>
  <c r="K208" i="3"/>
  <c r="J208" i="3"/>
  <c r="I208" i="3"/>
  <c r="L203" i="3"/>
  <c r="K203" i="3"/>
  <c r="J203" i="3"/>
  <c r="I203" i="3"/>
  <c r="L202" i="3"/>
  <c r="K202" i="3"/>
  <c r="J202" i="3"/>
  <c r="I202" i="3"/>
  <c r="L201" i="3"/>
  <c r="K201" i="3"/>
  <c r="J201" i="3"/>
  <c r="I201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P188" i="3"/>
  <c r="O188" i="3"/>
  <c r="N188" i="3"/>
  <c r="M188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J134" i="3"/>
  <c r="I134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L111" i="3"/>
  <c r="K111" i="3"/>
  <c r="J111" i="3"/>
  <c r="I111" i="3"/>
  <c r="L110" i="3"/>
  <c r="K110" i="3"/>
  <c r="J110" i="3"/>
  <c r="I110" i="3"/>
  <c r="L109" i="3"/>
  <c r="K109" i="3"/>
  <c r="J109" i="3"/>
  <c r="I109" i="3"/>
  <c r="L106" i="3"/>
  <c r="K106" i="3"/>
  <c r="J106" i="3"/>
  <c r="I106" i="3"/>
  <c r="L105" i="3"/>
  <c r="K105" i="3"/>
  <c r="J105" i="3"/>
  <c r="I105" i="3"/>
  <c r="L102" i="3"/>
  <c r="K102" i="3"/>
  <c r="J102" i="3"/>
  <c r="I102" i="3"/>
  <c r="L101" i="3"/>
  <c r="K101" i="3"/>
  <c r="J101" i="3"/>
  <c r="I101" i="3"/>
  <c r="L100" i="3"/>
  <c r="K100" i="3"/>
  <c r="J100" i="3"/>
  <c r="I100" i="3"/>
  <c r="L97" i="3"/>
  <c r="K97" i="3"/>
  <c r="J97" i="3"/>
  <c r="I97" i="3"/>
  <c r="L96" i="3"/>
  <c r="K96" i="3"/>
  <c r="J96" i="3"/>
  <c r="I96" i="3"/>
  <c r="L95" i="3"/>
  <c r="K95" i="3"/>
  <c r="J95" i="3"/>
  <c r="I95" i="3"/>
  <c r="L92" i="3"/>
  <c r="K92" i="3"/>
  <c r="J92" i="3"/>
  <c r="I92" i="3"/>
  <c r="L91" i="3"/>
  <c r="K91" i="3"/>
  <c r="J91" i="3"/>
  <c r="I91" i="3"/>
  <c r="L90" i="3"/>
  <c r="K90" i="3"/>
  <c r="J90" i="3"/>
  <c r="I90" i="3"/>
  <c r="L89" i="3"/>
  <c r="K89" i="3"/>
  <c r="J89" i="3"/>
  <c r="I89" i="3"/>
  <c r="L85" i="3"/>
  <c r="K85" i="3"/>
  <c r="J85" i="3"/>
  <c r="I85" i="3"/>
  <c r="L84" i="3"/>
  <c r="K84" i="3"/>
  <c r="J84" i="3"/>
  <c r="I84" i="3"/>
  <c r="L83" i="3"/>
  <c r="K83" i="3"/>
  <c r="J83" i="3"/>
  <c r="I83" i="3"/>
  <c r="L82" i="3"/>
  <c r="K82" i="3"/>
  <c r="J82" i="3"/>
  <c r="I82" i="3"/>
  <c r="L80" i="3"/>
  <c r="K80" i="3"/>
  <c r="J80" i="3"/>
  <c r="I80" i="3"/>
  <c r="L79" i="3"/>
  <c r="K79" i="3"/>
  <c r="J79" i="3"/>
  <c r="I79" i="3"/>
  <c r="L78" i="3"/>
  <c r="K78" i="3"/>
  <c r="J78" i="3"/>
  <c r="I78" i="3"/>
  <c r="L74" i="3"/>
  <c r="K74" i="3"/>
  <c r="J74" i="3"/>
  <c r="I74" i="3"/>
  <c r="L73" i="3"/>
  <c r="K73" i="3"/>
  <c r="J73" i="3"/>
  <c r="I73" i="3"/>
  <c r="L69" i="3"/>
  <c r="K69" i="3"/>
  <c r="J69" i="3"/>
  <c r="I69" i="3"/>
  <c r="L68" i="3"/>
  <c r="K68" i="3"/>
  <c r="J68" i="3"/>
  <c r="I68" i="3"/>
  <c r="L64" i="3"/>
  <c r="K64" i="3"/>
  <c r="J64" i="3"/>
  <c r="I64" i="3"/>
  <c r="L63" i="3"/>
  <c r="K63" i="3"/>
  <c r="J63" i="3"/>
  <c r="I63" i="3"/>
  <c r="L62" i="3"/>
  <c r="K62" i="3"/>
  <c r="J62" i="3"/>
  <c r="I62" i="3"/>
  <c r="L61" i="3"/>
  <c r="K61" i="3"/>
  <c r="J61" i="3"/>
  <c r="I61" i="3"/>
  <c r="L45" i="3"/>
  <c r="K45" i="3"/>
  <c r="J45" i="3"/>
  <c r="I45" i="3"/>
  <c r="L44" i="3"/>
  <c r="K44" i="3"/>
  <c r="J44" i="3"/>
  <c r="I44" i="3"/>
  <c r="L43" i="3"/>
  <c r="K43" i="3"/>
  <c r="J43" i="3"/>
  <c r="I43" i="3"/>
  <c r="L42" i="3"/>
  <c r="K42" i="3"/>
  <c r="J42" i="3"/>
  <c r="I42" i="3"/>
  <c r="L40" i="3"/>
  <c r="K40" i="3"/>
  <c r="J40" i="3"/>
  <c r="I40" i="3"/>
  <c r="L39" i="3"/>
  <c r="K39" i="3"/>
  <c r="J39" i="3"/>
  <c r="I39" i="3"/>
  <c r="L38" i="3"/>
  <c r="K38" i="3"/>
  <c r="J38" i="3"/>
  <c r="I38" i="3"/>
  <c r="L36" i="3"/>
  <c r="K36" i="3"/>
  <c r="J36" i="3"/>
  <c r="I36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60" i="3" s="1"/>
  <c r="K30" i="3"/>
  <c r="K360" i="3" s="1"/>
  <c r="J30" i="3"/>
  <c r="J360" i="3" s="1"/>
  <c r="I30" i="3"/>
  <c r="I360" i="3" s="1"/>
  <c r="L357" i="2"/>
  <c r="K357" i="2"/>
  <c r="J357" i="2"/>
  <c r="I357" i="2"/>
  <c r="L356" i="2"/>
  <c r="K356" i="2"/>
  <c r="J356" i="2"/>
  <c r="I356" i="2"/>
  <c r="L354" i="2"/>
  <c r="K354" i="2"/>
  <c r="J354" i="2"/>
  <c r="I354" i="2"/>
  <c r="L353" i="2"/>
  <c r="K353" i="2"/>
  <c r="J353" i="2"/>
  <c r="I353" i="2"/>
  <c r="L351" i="2"/>
  <c r="K351" i="2"/>
  <c r="J351" i="2"/>
  <c r="I351" i="2"/>
  <c r="L350" i="2"/>
  <c r="K350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L342" i="2"/>
  <c r="K342" i="2"/>
  <c r="J342" i="2"/>
  <c r="I342" i="2"/>
  <c r="L339" i="2"/>
  <c r="K339" i="2"/>
  <c r="J339" i="2"/>
  <c r="I339" i="2"/>
  <c r="L338" i="2"/>
  <c r="K338" i="2"/>
  <c r="J338" i="2"/>
  <c r="I338" i="2"/>
  <c r="L335" i="2"/>
  <c r="K335" i="2"/>
  <c r="J335" i="2"/>
  <c r="I335" i="2"/>
  <c r="L332" i="2"/>
  <c r="K332" i="2"/>
  <c r="J332" i="2"/>
  <c r="I332" i="2"/>
  <c r="L330" i="2"/>
  <c r="K330" i="2"/>
  <c r="J330" i="2"/>
  <c r="I330" i="2"/>
  <c r="L329" i="2"/>
  <c r="K329" i="2"/>
  <c r="J329" i="2"/>
  <c r="I329" i="2"/>
  <c r="L328" i="2"/>
  <c r="K328" i="2"/>
  <c r="J328" i="2"/>
  <c r="I328" i="2"/>
  <c r="L325" i="2"/>
  <c r="K325" i="2"/>
  <c r="J325" i="2"/>
  <c r="I325" i="2"/>
  <c r="L324" i="2"/>
  <c r="K324" i="2"/>
  <c r="J324" i="2"/>
  <c r="I324" i="2"/>
  <c r="L322" i="2"/>
  <c r="K322" i="2"/>
  <c r="J322" i="2"/>
  <c r="I322" i="2"/>
  <c r="L321" i="2"/>
  <c r="K321" i="2"/>
  <c r="J321" i="2"/>
  <c r="I321" i="2"/>
  <c r="L319" i="2"/>
  <c r="K319" i="2"/>
  <c r="J319" i="2"/>
  <c r="I319" i="2"/>
  <c r="L318" i="2"/>
  <c r="K318" i="2"/>
  <c r="J318" i="2"/>
  <c r="I318" i="2"/>
  <c r="L315" i="2"/>
  <c r="K315" i="2"/>
  <c r="J315" i="2"/>
  <c r="I315" i="2"/>
  <c r="L314" i="2"/>
  <c r="K314" i="2"/>
  <c r="J314" i="2"/>
  <c r="I314" i="2"/>
  <c r="L311" i="2"/>
  <c r="K311" i="2"/>
  <c r="J311" i="2"/>
  <c r="I311" i="2"/>
  <c r="L310" i="2"/>
  <c r="K310" i="2"/>
  <c r="J310" i="2"/>
  <c r="I310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J296" i="2"/>
  <c r="I296" i="2"/>
  <c r="L295" i="2"/>
  <c r="K295" i="2"/>
  <c r="J295" i="2"/>
  <c r="I295" i="2"/>
  <c r="L292" i="2"/>
  <c r="K292" i="2"/>
  <c r="J292" i="2"/>
  <c r="I292" i="2"/>
  <c r="L291" i="2"/>
  <c r="K291" i="2"/>
  <c r="J291" i="2"/>
  <c r="I291" i="2"/>
  <c r="L289" i="2"/>
  <c r="K289" i="2"/>
  <c r="J289" i="2"/>
  <c r="I289" i="2"/>
  <c r="L288" i="2"/>
  <c r="K288" i="2"/>
  <c r="J288" i="2"/>
  <c r="I288" i="2"/>
  <c r="L286" i="2"/>
  <c r="K286" i="2"/>
  <c r="J286" i="2"/>
  <c r="I286" i="2"/>
  <c r="L285" i="2"/>
  <c r="K285" i="2"/>
  <c r="J285" i="2"/>
  <c r="I285" i="2"/>
  <c r="L282" i="2"/>
  <c r="K282" i="2"/>
  <c r="J282" i="2"/>
  <c r="I282" i="2"/>
  <c r="L281" i="2"/>
  <c r="K281" i="2"/>
  <c r="J281" i="2"/>
  <c r="I281" i="2"/>
  <c r="L278" i="2"/>
  <c r="K278" i="2"/>
  <c r="J278" i="2"/>
  <c r="I278" i="2"/>
  <c r="L277" i="2"/>
  <c r="K277" i="2"/>
  <c r="J277" i="2"/>
  <c r="I277" i="2"/>
  <c r="L274" i="2"/>
  <c r="K274" i="2"/>
  <c r="J274" i="2"/>
  <c r="I274" i="2"/>
  <c r="L273" i="2"/>
  <c r="K273" i="2"/>
  <c r="J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L264" i="2"/>
  <c r="K264" i="2"/>
  <c r="J264" i="2"/>
  <c r="I264" i="2"/>
  <c r="L263" i="2"/>
  <c r="K263" i="2"/>
  <c r="J263" i="2"/>
  <c r="I263" i="2"/>
  <c r="L260" i="2"/>
  <c r="K260" i="2"/>
  <c r="J260" i="2"/>
  <c r="I260" i="2"/>
  <c r="L259" i="2"/>
  <c r="K259" i="2"/>
  <c r="J259" i="2"/>
  <c r="I259" i="2"/>
  <c r="L257" i="2"/>
  <c r="K257" i="2"/>
  <c r="J257" i="2"/>
  <c r="I257" i="2"/>
  <c r="L256" i="2"/>
  <c r="K256" i="2"/>
  <c r="J256" i="2"/>
  <c r="I256" i="2"/>
  <c r="L254" i="2"/>
  <c r="K254" i="2"/>
  <c r="J254" i="2"/>
  <c r="I254" i="2"/>
  <c r="L253" i="2"/>
  <c r="K253" i="2"/>
  <c r="J253" i="2"/>
  <c r="I253" i="2"/>
  <c r="L250" i="2"/>
  <c r="K250" i="2"/>
  <c r="J250" i="2"/>
  <c r="I250" i="2"/>
  <c r="L249" i="2"/>
  <c r="K249" i="2"/>
  <c r="J249" i="2"/>
  <c r="I249" i="2"/>
  <c r="L246" i="2"/>
  <c r="K246" i="2"/>
  <c r="J246" i="2"/>
  <c r="I246" i="2"/>
  <c r="L245" i="2"/>
  <c r="K245" i="2"/>
  <c r="J245" i="2"/>
  <c r="I245" i="2"/>
  <c r="L242" i="2"/>
  <c r="K242" i="2"/>
  <c r="J242" i="2"/>
  <c r="I242" i="2"/>
  <c r="L241" i="2"/>
  <c r="K241" i="2"/>
  <c r="J241" i="2"/>
  <c r="I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L232" i="2"/>
  <c r="K232" i="2"/>
  <c r="J232" i="2"/>
  <c r="I232" i="2"/>
  <c r="L231" i="2"/>
  <c r="K231" i="2"/>
  <c r="J231" i="2"/>
  <c r="I231" i="2"/>
  <c r="L230" i="2"/>
  <c r="K230" i="2"/>
  <c r="J230" i="2"/>
  <c r="I230" i="2"/>
  <c r="L226" i="2"/>
  <c r="K226" i="2"/>
  <c r="J226" i="2"/>
  <c r="I226" i="2"/>
  <c r="L225" i="2"/>
  <c r="K225" i="2"/>
  <c r="J225" i="2"/>
  <c r="I225" i="2"/>
  <c r="L224" i="2"/>
  <c r="K224" i="2"/>
  <c r="J224" i="2"/>
  <c r="I224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3" i="2"/>
  <c r="K213" i="2"/>
  <c r="J213" i="2"/>
  <c r="I213" i="2"/>
  <c r="L212" i="2"/>
  <c r="K212" i="2"/>
  <c r="J212" i="2"/>
  <c r="I212" i="2"/>
  <c r="L210" i="2"/>
  <c r="K210" i="2"/>
  <c r="J210" i="2"/>
  <c r="I210" i="2"/>
  <c r="L209" i="2"/>
  <c r="K209" i="2"/>
  <c r="J209" i="2"/>
  <c r="I209" i="2"/>
  <c r="L208" i="2"/>
  <c r="K208" i="2"/>
  <c r="J208" i="2"/>
  <c r="I208" i="2"/>
  <c r="L203" i="2"/>
  <c r="K203" i="2"/>
  <c r="J203" i="2"/>
  <c r="I203" i="2"/>
  <c r="L202" i="2"/>
  <c r="K202" i="2"/>
  <c r="J202" i="2"/>
  <c r="I202" i="2"/>
  <c r="L201" i="2"/>
  <c r="K201" i="2"/>
  <c r="J201" i="2"/>
  <c r="I201" i="2"/>
  <c r="L199" i="2"/>
  <c r="K199" i="2"/>
  <c r="J199" i="2"/>
  <c r="I199" i="2"/>
  <c r="L198" i="2"/>
  <c r="K198" i="2"/>
  <c r="J198" i="2"/>
  <c r="I198" i="2"/>
  <c r="L194" i="2"/>
  <c r="K194" i="2"/>
  <c r="J194" i="2"/>
  <c r="I194" i="2"/>
  <c r="L193" i="2"/>
  <c r="K193" i="2"/>
  <c r="J193" i="2"/>
  <c r="I193" i="2"/>
  <c r="P188" i="2"/>
  <c r="O188" i="2"/>
  <c r="N188" i="2"/>
  <c r="M188" i="2"/>
  <c r="L188" i="2"/>
  <c r="K188" i="2"/>
  <c r="J188" i="2"/>
  <c r="I188" i="2"/>
  <c r="L187" i="2"/>
  <c r="K187" i="2"/>
  <c r="J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L166" i="2"/>
  <c r="K166" i="2"/>
  <c r="J166" i="2"/>
  <c r="I166" i="2"/>
  <c r="L165" i="2"/>
  <c r="K165" i="2"/>
  <c r="J165" i="2"/>
  <c r="I165" i="2"/>
  <c r="L163" i="2"/>
  <c r="K163" i="2"/>
  <c r="J163" i="2"/>
  <c r="I163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L152" i="2"/>
  <c r="K152" i="2"/>
  <c r="J152" i="2"/>
  <c r="I152" i="2"/>
  <c r="L151" i="2"/>
  <c r="K151" i="2"/>
  <c r="J151" i="2"/>
  <c r="I151" i="2"/>
  <c r="L150" i="2"/>
  <c r="K150" i="2"/>
  <c r="J150" i="2"/>
  <c r="I150" i="2"/>
  <c r="L147" i="2"/>
  <c r="K147" i="2"/>
  <c r="J147" i="2"/>
  <c r="I147" i="2"/>
  <c r="L146" i="2"/>
  <c r="K146" i="2"/>
  <c r="J146" i="2"/>
  <c r="I146" i="2"/>
  <c r="L145" i="2"/>
  <c r="K145" i="2"/>
  <c r="J145" i="2"/>
  <c r="I145" i="2"/>
  <c r="L143" i="2"/>
  <c r="K143" i="2"/>
  <c r="J143" i="2"/>
  <c r="I143" i="2"/>
  <c r="L142" i="2"/>
  <c r="K142" i="2"/>
  <c r="J142" i="2"/>
  <c r="I142" i="2"/>
  <c r="L139" i="2"/>
  <c r="K139" i="2"/>
  <c r="J139" i="2"/>
  <c r="I139" i="2"/>
  <c r="L138" i="2"/>
  <c r="K138" i="2"/>
  <c r="J138" i="2"/>
  <c r="I138" i="2"/>
  <c r="L137" i="2"/>
  <c r="K137" i="2"/>
  <c r="J137" i="2"/>
  <c r="I137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L101" i="2"/>
  <c r="K101" i="2"/>
  <c r="J101" i="2"/>
  <c r="I101" i="2"/>
  <c r="L100" i="2"/>
  <c r="K100" i="2"/>
  <c r="J100" i="2"/>
  <c r="I100" i="2"/>
  <c r="L97" i="2"/>
  <c r="K97" i="2"/>
  <c r="J97" i="2"/>
  <c r="I97" i="2"/>
  <c r="L96" i="2"/>
  <c r="K96" i="2"/>
  <c r="J96" i="2"/>
  <c r="I96" i="2"/>
  <c r="L95" i="2"/>
  <c r="K95" i="2"/>
  <c r="J95" i="2"/>
  <c r="I95" i="2"/>
  <c r="L92" i="2"/>
  <c r="K92" i="2"/>
  <c r="J92" i="2"/>
  <c r="I92" i="2"/>
  <c r="L91" i="2"/>
  <c r="K91" i="2"/>
  <c r="J91" i="2"/>
  <c r="I91" i="2"/>
  <c r="L90" i="2"/>
  <c r="K90" i="2"/>
  <c r="J90" i="2"/>
  <c r="I90" i="2"/>
  <c r="L89" i="2"/>
  <c r="K89" i="2"/>
  <c r="J89" i="2"/>
  <c r="I89" i="2"/>
  <c r="L85" i="2"/>
  <c r="K85" i="2"/>
  <c r="J85" i="2"/>
  <c r="I85" i="2"/>
  <c r="L84" i="2"/>
  <c r="K84" i="2"/>
  <c r="J84" i="2"/>
  <c r="I84" i="2"/>
  <c r="L83" i="2"/>
  <c r="K83" i="2"/>
  <c r="J83" i="2"/>
  <c r="I83" i="2"/>
  <c r="L82" i="2"/>
  <c r="K82" i="2"/>
  <c r="J82" i="2"/>
  <c r="I82" i="2"/>
  <c r="L80" i="2"/>
  <c r="K80" i="2"/>
  <c r="J80" i="2"/>
  <c r="I80" i="2"/>
  <c r="L79" i="2"/>
  <c r="K79" i="2"/>
  <c r="J79" i="2"/>
  <c r="I79" i="2"/>
  <c r="L78" i="2"/>
  <c r="K78" i="2"/>
  <c r="J78" i="2"/>
  <c r="I78" i="2"/>
  <c r="L74" i="2"/>
  <c r="K74" i="2"/>
  <c r="J74" i="2"/>
  <c r="I74" i="2"/>
  <c r="L73" i="2"/>
  <c r="K73" i="2"/>
  <c r="J73" i="2"/>
  <c r="I73" i="2"/>
  <c r="L69" i="2"/>
  <c r="K69" i="2"/>
  <c r="J69" i="2"/>
  <c r="I69" i="2"/>
  <c r="L68" i="2"/>
  <c r="K68" i="2"/>
  <c r="J68" i="2"/>
  <c r="I68" i="2"/>
  <c r="L64" i="2"/>
  <c r="K64" i="2"/>
  <c r="J64" i="2"/>
  <c r="I64" i="2"/>
  <c r="L63" i="2"/>
  <c r="K63" i="2"/>
  <c r="J63" i="2"/>
  <c r="I63" i="2"/>
  <c r="L62" i="2"/>
  <c r="K62" i="2"/>
  <c r="J62" i="2"/>
  <c r="I62" i="2"/>
  <c r="L61" i="2"/>
  <c r="K61" i="2"/>
  <c r="J61" i="2"/>
  <c r="I6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60" i="2" s="1"/>
  <c r="K30" i="2"/>
  <c r="K360" i="2" s="1"/>
  <c r="J30" i="2"/>
  <c r="J360" i="2" s="1"/>
  <c r="I30" i="2"/>
  <c r="I360" i="2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L306" i="1" s="1"/>
  <c r="K307" i="1"/>
  <c r="J307" i="1"/>
  <c r="I307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K296" i="1"/>
  <c r="J296" i="1"/>
  <c r="I296" i="1"/>
  <c r="I295" i="1" s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L281" i="1" s="1"/>
  <c r="K282" i="1"/>
  <c r="J282" i="1"/>
  <c r="I282" i="1"/>
  <c r="I281" i="1" s="1"/>
  <c r="K281" i="1"/>
  <c r="J281" i="1"/>
  <c r="L278" i="1"/>
  <c r="L277" i="1" s="1"/>
  <c r="K278" i="1"/>
  <c r="J278" i="1"/>
  <c r="I278" i="1"/>
  <c r="I277" i="1" s="1"/>
  <c r="K277" i="1"/>
  <c r="J277" i="1"/>
  <c r="L274" i="1"/>
  <c r="L273" i="1" s="1"/>
  <c r="K274" i="1"/>
  <c r="J274" i="1"/>
  <c r="I274" i="1"/>
  <c r="I273" i="1" s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I263" i="1" s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L249" i="1" s="1"/>
  <c r="K250" i="1"/>
  <c r="J250" i="1"/>
  <c r="I250" i="1"/>
  <c r="I249" i="1" s="1"/>
  <c r="K249" i="1"/>
  <c r="J249" i="1"/>
  <c r="L246" i="1"/>
  <c r="L245" i="1" s="1"/>
  <c r="K246" i="1"/>
  <c r="J246" i="1"/>
  <c r="I246" i="1"/>
  <c r="K245" i="1"/>
  <c r="J245" i="1"/>
  <c r="I245" i="1"/>
  <c r="L242" i="1"/>
  <c r="L241" i="1" s="1"/>
  <c r="K242" i="1"/>
  <c r="J242" i="1"/>
  <c r="I242" i="1"/>
  <c r="I241" i="1" s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I230" i="1" s="1"/>
  <c r="L232" i="1"/>
  <c r="K232" i="1"/>
  <c r="J232" i="1"/>
  <c r="K231" i="1"/>
  <c r="J231" i="1"/>
  <c r="K230" i="1"/>
  <c r="J230" i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L222" i="1"/>
  <c r="K222" i="1"/>
  <c r="J222" i="1"/>
  <c r="I222" i="1"/>
  <c r="I221" i="1" s="1"/>
  <c r="I220" i="1" s="1"/>
  <c r="L221" i="1"/>
  <c r="L220" i="1" s="1"/>
  <c r="K221" i="1"/>
  <c r="J221" i="1"/>
  <c r="K220" i="1"/>
  <c r="J220" i="1"/>
  <c r="L213" i="1"/>
  <c r="L212" i="1" s="1"/>
  <c r="L208" i="1" s="1"/>
  <c r="K213" i="1"/>
  <c r="J213" i="1"/>
  <c r="I213" i="1"/>
  <c r="I212" i="1" s="1"/>
  <c r="I208" i="1" s="1"/>
  <c r="K212" i="1"/>
  <c r="J212" i="1"/>
  <c r="L210" i="1"/>
  <c r="K210" i="1"/>
  <c r="J210" i="1"/>
  <c r="I210" i="1"/>
  <c r="L209" i="1"/>
  <c r="K209" i="1"/>
  <c r="J209" i="1"/>
  <c r="I209" i="1"/>
  <c r="K208" i="1"/>
  <c r="J208" i="1"/>
  <c r="L203" i="1"/>
  <c r="L202" i="1" s="1"/>
  <c r="L201" i="1" s="1"/>
  <c r="K203" i="1"/>
  <c r="J203" i="1"/>
  <c r="I203" i="1"/>
  <c r="K202" i="1"/>
  <c r="J202" i="1"/>
  <c r="I202" i="1"/>
  <c r="I201" i="1" s="1"/>
  <c r="K201" i="1"/>
  <c r="J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P188" i="1"/>
  <c r="O188" i="1"/>
  <c r="N188" i="1"/>
  <c r="M188" i="1"/>
  <c r="L188" i="1"/>
  <c r="K188" i="1"/>
  <c r="J188" i="1"/>
  <c r="I188" i="1"/>
  <c r="L187" i="1"/>
  <c r="K187" i="1"/>
  <c r="J187" i="1"/>
  <c r="I187" i="1"/>
  <c r="L183" i="1"/>
  <c r="L182" i="1" s="1"/>
  <c r="K183" i="1"/>
  <c r="J183" i="1"/>
  <c r="I183" i="1"/>
  <c r="I182" i="1" s="1"/>
  <c r="K182" i="1"/>
  <c r="J182" i="1"/>
  <c r="L180" i="1"/>
  <c r="K180" i="1"/>
  <c r="J180" i="1"/>
  <c r="I180" i="1"/>
  <c r="I179" i="1" s="1"/>
  <c r="L179" i="1"/>
  <c r="L178" i="1" s="1"/>
  <c r="K179" i="1"/>
  <c r="J179" i="1"/>
  <c r="K178" i="1"/>
  <c r="J178" i="1"/>
  <c r="K177" i="1"/>
  <c r="J177" i="1"/>
  <c r="K176" i="1"/>
  <c r="J176" i="1"/>
  <c r="L172" i="1"/>
  <c r="L171" i="1" s="1"/>
  <c r="K172" i="1"/>
  <c r="J172" i="1"/>
  <c r="I172" i="1"/>
  <c r="I171" i="1" s="1"/>
  <c r="K171" i="1"/>
  <c r="J171" i="1"/>
  <c r="L167" i="1"/>
  <c r="L166" i="1" s="1"/>
  <c r="K167" i="1"/>
  <c r="J167" i="1"/>
  <c r="I167" i="1"/>
  <c r="I166" i="1" s="1"/>
  <c r="K166" i="1"/>
  <c r="J166" i="1"/>
  <c r="K165" i="1"/>
  <c r="J165" i="1"/>
  <c r="L163" i="1"/>
  <c r="L162" i="1" s="1"/>
  <c r="L161" i="1" s="1"/>
  <c r="K163" i="1"/>
  <c r="J163" i="1"/>
  <c r="I163" i="1"/>
  <c r="I162" i="1" s="1"/>
  <c r="I161" i="1" s="1"/>
  <c r="K162" i="1"/>
  <c r="J162" i="1"/>
  <c r="K161" i="1"/>
  <c r="J161" i="1"/>
  <c r="K160" i="1"/>
  <c r="J160" i="1"/>
  <c r="L158" i="1"/>
  <c r="L157" i="1" s="1"/>
  <c r="K158" i="1"/>
  <c r="J158" i="1"/>
  <c r="I158" i="1"/>
  <c r="K157" i="1"/>
  <c r="J157" i="1"/>
  <c r="I157" i="1"/>
  <c r="L153" i="1"/>
  <c r="L152" i="1" s="1"/>
  <c r="K153" i="1"/>
  <c r="J153" i="1"/>
  <c r="I153" i="1"/>
  <c r="I152" i="1" s="1"/>
  <c r="I151" i="1" s="1"/>
  <c r="I150" i="1" s="1"/>
  <c r="K152" i="1"/>
  <c r="J152" i="1"/>
  <c r="K151" i="1"/>
  <c r="J151" i="1"/>
  <c r="K150" i="1"/>
  <c r="J150" i="1"/>
  <c r="L147" i="1"/>
  <c r="L146" i="1" s="1"/>
  <c r="L145" i="1" s="1"/>
  <c r="K147" i="1"/>
  <c r="J147" i="1"/>
  <c r="I147" i="1"/>
  <c r="I146" i="1" s="1"/>
  <c r="I145" i="1" s="1"/>
  <c r="K146" i="1"/>
  <c r="J146" i="1"/>
  <c r="K145" i="1"/>
  <c r="J145" i="1"/>
  <c r="L143" i="1"/>
  <c r="L142" i="1" s="1"/>
  <c r="K143" i="1"/>
  <c r="J143" i="1"/>
  <c r="I143" i="1"/>
  <c r="I142" i="1" s="1"/>
  <c r="K142" i="1"/>
  <c r="J142" i="1"/>
  <c r="L139" i="1"/>
  <c r="L138" i="1" s="1"/>
  <c r="L137" i="1" s="1"/>
  <c r="K139" i="1"/>
  <c r="J139" i="1"/>
  <c r="I139" i="1"/>
  <c r="K138" i="1"/>
  <c r="J138" i="1"/>
  <c r="I138" i="1"/>
  <c r="I137" i="1" s="1"/>
  <c r="K137" i="1"/>
  <c r="J137" i="1"/>
  <c r="L134" i="1"/>
  <c r="L133" i="1" s="1"/>
  <c r="L132" i="1" s="1"/>
  <c r="L131" i="1" s="1"/>
  <c r="K134" i="1"/>
  <c r="J134" i="1"/>
  <c r="I134" i="1"/>
  <c r="I133" i="1" s="1"/>
  <c r="I132" i="1" s="1"/>
  <c r="K133" i="1"/>
  <c r="J133" i="1"/>
  <c r="K132" i="1"/>
  <c r="J132" i="1"/>
  <c r="K131" i="1"/>
  <c r="J131" i="1"/>
  <c r="L129" i="1"/>
  <c r="K129" i="1"/>
  <c r="J129" i="1"/>
  <c r="I129" i="1"/>
  <c r="L128" i="1"/>
  <c r="L127" i="1" s="1"/>
  <c r="K128" i="1"/>
  <c r="J128" i="1"/>
  <c r="I128" i="1"/>
  <c r="I127" i="1" s="1"/>
  <c r="K127" i="1"/>
  <c r="J127" i="1"/>
  <c r="L125" i="1"/>
  <c r="L124" i="1" s="1"/>
  <c r="L123" i="1" s="1"/>
  <c r="K125" i="1"/>
  <c r="J125" i="1"/>
  <c r="I125" i="1"/>
  <c r="K124" i="1"/>
  <c r="J124" i="1"/>
  <c r="I124" i="1"/>
  <c r="I123" i="1" s="1"/>
  <c r="K123" i="1"/>
  <c r="J123" i="1"/>
  <c r="L121" i="1"/>
  <c r="K121" i="1"/>
  <c r="J121" i="1"/>
  <c r="I121" i="1"/>
  <c r="I120" i="1" s="1"/>
  <c r="I119" i="1" s="1"/>
  <c r="L120" i="1"/>
  <c r="L119" i="1" s="1"/>
  <c r="K120" i="1"/>
  <c r="J120" i="1"/>
  <c r="K119" i="1"/>
  <c r="J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L109" i="1" s="1"/>
  <c r="K112" i="1"/>
  <c r="J112" i="1"/>
  <c r="I112" i="1"/>
  <c r="I111" i="1" s="1"/>
  <c r="I110" i="1" s="1"/>
  <c r="K111" i="1"/>
  <c r="J111" i="1"/>
  <c r="K110" i="1"/>
  <c r="J110" i="1"/>
  <c r="K109" i="1"/>
  <c r="J109" i="1"/>
  <c r="L106" i="1"/>
  <c r="L105" i="1" s="1"/>
  <c r="K106" i="1"/>
  <c r="J106" i="1"/>
  <c r="I106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J101" i="1"/>
  <c r="K100" i="1"/>
  <c r="J100" i="1"/>
  <c r="L97" i="1"/>
  <c r="L96" i="1" s="1"/>
  <c r="L95" i="1" s="1"/>
  <c r="K97" i="1"/>
  <c r="J97" i="1"/>
  <c r="I97" i="1"/>
  <c r="I96" i="1" s="1"/>
  <c r="I95" i="1" s="1"/>
  <c r="K96" i="1"/>
  <c r="J96" i="1"/>
  <c r="K95" i="1"/>
  <c r="J95" i="1"/>
  <c r="L92" i="1"/>
  <c r="K92" i="1"/>
  <c r="J92" i="1"/>
  <c r="I92" i="1"/>
  <c r="I91" i="1" s="1"/>
  <c r="I90" i="1" s="1"/>
  <c r="I89" i="1" s="1"/>
  <c r="L91" i="1"/>
  <c r="L90" i="1" s="1"/>
  <c r="L89" i="1" s="1"/>
  <c r="K91" i="1"/>
  <c r="J91" i="1"/>
  <c r="K90" i="1"/>
  <c r="J90" i="1"/>
  <c r="K89" i="1"/>
  <c r="J89" i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J84" i="1"/>
  <c r="K83" i="1"/>
  <c r="J83" i="1"/>
  <c r="K82" i="1"/>
  <c r="J82" i="1"/>
  <c r="L80" i="1"/>
  <c r="L79" i="1" s="1"/>
  <c r="L78" i="1" s="1"/>
  <c r="K80" i="1"/>
  <c r="J80" i="1"/>
  <c r="I80" i="1"/>
  <c r="I79" i="1" s="1"/>
  <c r="I78" i="1" s="1"/>
  <c r="K79" i="1"/>
  <c r="J79" i="1"/>
  <c r="K78" i="1"/>
  <c r="J78" i="1"/>
  <c r="L74" i="1"/>
  <c r="L73" i="1" s="1"/>
  <c r="K74" i="1"/>
  <c r="J74" i="1"/>
  <c r="I74" i="1"/>
  <c r="I73" i="1" s="1"/>
  <c r="K73" i="1"/>
  <c r="J73" i="1"/>
  <c r="L69" i="1"/>
  <c r="L68" i="1" s="1"/>
  <c r="K69" i="1"/>
  <c r="J69" i="1"/>
  <c r="I69" i="1"/>
  <c r="I68" i="1" s="1"/>
  <c r="K68" i="1"/>
  <c r="J68" i="1"/>
  <c r="L64" i="1"/>
  <c r="L63" i="1" s="1"/>
  <c r="K64" i="1"/>
  <c r="J64" i="1"/>
  <c r="I64" i="1"/>
  <c r="I63" i="1" s="1"/>
  <c r="K63" i="1"/>
  <c r="J63" i="1"/>
  <c r="K62" i="1"/>
  <c r="J62" i="1"/>
  <c r="K61" i="1"/>
  <c r="J61" i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K43" i="1"/>
  <c r="J43" i="1"/>
  <c r="K42" i="1"/>
  <c r="J42" i="1"/>
  <c r="L40" i="1"/>
  <c r="K40" i="1"/>
  <c r="J40" i="1"/>
  <c r="I40" i="1"/>
  <c r="L39" i="1"/>
  <c r="L38" i="1" s="1"/>
  <c r="K39" i="1"/>
  <c r="J39" i="1"/>
  <c r="I39" i="1"/>
  <c r="K38" i="1"/>
  <c r="J38" i="1"/>
  <c r="I38" i="1"/>
  <c r="L36" i="1"/>
  <c r="K36" i="1"/>
  <c r="J36" i="1"/>
  <c r="I36" i="1"/>
  <c r="L34" i="1"/>
  <c r="L33" i="1" s="1"/>
  <c r="L32" i="1" s="1"/>
  <c r="K34" i="1"/>
  <c r="J34" i="1"/>
  <c r="I34" i="1"/>
  <c r="I33" i="1" s="1"/>
  <c r="I32" i="1" s="1"/>
  <c r="I31" i="1" s="1"/>
  <c r="K33" i="1"/>
  <c r="J33" i="1"/>
  <c r="K32" i="1"/>
  <c r="J32" i="1"/>
  <c r="K31" i="1"/>
  <c r="J31" i="1"/>
  <c r="K30" i="1"/>
  <c r="K360" i="1" s="1"/>
  <c r="J30" i="1"/>
  <c r="J360" i="1" s="1"/>
  <c r="K178" i="8" l="1"/>
  <c r="K177" i="8" s="1"/>
  <c r="K31" i="8"/>
  <c r="K89" i="8"/>
  <c r="K109" i="8"/>
  <c r="K131" i="8"/>
  <c r="K165" i="8"/>
  <c r="K160" i="8" s="1"/>
  <c r="K231" i="8"/>
  <c r="K230" i="8" s="1"/>
  <c r="K263" i="8"/>
  <c r="K296" i="8"/>
  <c r="K295" i="8" s="1"/>
  <c r="I31" i="6"/>
  <c r="I131" i="6"/>
  <c r="I165" i="6"/>
  <c r="I178" i="6"/>
  <c r="I177" i="6" s="1"/>
  <c r="I176" i="6" s="1"/>
  <c r="I296" i="6"/>
  <c r="I295" i="6" s="1"/>
  <c r="I62" i="6"/>
  <c r="I61" i="6" s="1"/>
  <c r="I328" i="6"/>
  <c r="I151" i="6"/>
  <c r="I150" i="6" s="1"/>
  <c r="I160" i="6"/>
  <c r="I31" i="7"/>
  <c r="I89" i="7"/>
  <c r="I109" i="7"/>
  <c r="I178" i="7"/>
  <c r="I231" i="7"/>
  <c r="I230" i="7" s="1"/>
  <c r="I208" i="7"/>
  <c r="I160" i="4"/>
  <c r="I295" i="4"/>
  <c r="I109" i="4"/>
  <c r="I230" i="4"/>
  <c r="I176" i="4" s="1"/>
  <c r="I263" i="4"/>
  <c r="I31" i="4"/>
  <c r="I62" i="4"/>
  <c r="I61" i="4" s="1"/>
  <c r="I131" i="4"/>
  <c r="I109" i="1"/>
  <c r="I131" i="1"/>
  <c r="L151" i="1"/>
  <c r="L150" i="1" s="1"/>
  <c r="L177" i="1"/>
  <c r="L296" i="1"/>
  <c r="L295" i="1" s="1"/>
  <c r="L62" i="1"/>
  <c r="L61" i="1" s="1"/>
  <c r="L165" i="1"/>
  <c r="L160" i="1" s="1"/>
  <c r="I178" i="1"/>
  <c r="I177" i="1" s="1"/>
  <c r="I176" i="1" s="1"/>
  <c r="L31" i="1"/>
  <c r="I62" i="1"/>
  <c r="I61" i="1" s="1"/>
  <c r="I165" i="1"/>
  <c r="I160" i="1" s="1"/>
  <c r="L231" i="1"/>
  <c r="L230" i="1" s="1"/>
  <c r="L263" i="1"/>
  <c r="K176" i="8" l="1"/>
  <c r="K30" i="8"/>
  <c r="K360" i="8" s="1"/>
  <c r="I30" i="6"/>
  <c r="I360" i="6" s="1"/>
  <c r="I177" i="7"/>
  <c r="I176" i="7" s="1"/>
  <c r="I30" i="7"/>
  <c r="I360" i="7" s="1"/>
  <c r="I30" i="4"/>
  <c r="I360" i="4" s="1"/>
  <c r="I30" i="1"/>
  <c r="I360" i="1" s="1"/>
  <c r="L176" i="1"/>
  <c r="L30" i="1"/>
  <c r="L360" i="1" s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<sst xmlns="http://schemas.openxmlformats.org/spreadsheetml/2006/main" count="3483" uniqueCount="265">
  <si>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</si>
  <si>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</si>
  <si>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</si>
  <si>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</si>
  <si>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</si>
  <si>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</si>
  <si>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</si>
  <si>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</si>
  <si>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</si>
  <si>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</si>
  <si>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</si>
  <si>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</si>
  <si>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</si>
  <si>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</si>
  <si>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</si>
  <si>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</si>
  <si>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</si>
  <si>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</si>
  <si>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</si>
  <si>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</si>
  <si>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</si>
  <si>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</si>
  <si>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</si>
  <si>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</si>
  <si>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</si>
  <si>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</si>
  <si>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</si>
  <si>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</si>
  <si>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</si>
  <si>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</si>
  <si>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</si>
  <si>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</si>
  <si>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</si>
  <si>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</si>
  <si>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</si>
  <si>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</si>
  <si>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</si>
  <si>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</si>
  <si>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</si>
  <si>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</si>
  <si>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</si>
  <si>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</si>
  <si>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</si>
  <si>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</si>
  <si>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</si>
  <si>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</si>
  <si>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</si>
  <si>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</si>
  <si>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</si>
  <si>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</si>
  <si>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</si>
  <si>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</si>
  <si>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</si>
  <si>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</si>
  <si>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</si>
  <si>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</si>
  <si>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</si>
  <si>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</si>
  <si>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</si>
  <si>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</si>
  <si>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</si>
  <si>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</si>
  <si>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</si>
  <si>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</si>
  <si>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</si>
  <si>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</si>
  <si>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</si>
  <si>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</si>
  <si>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</si>
  <si>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</si>
  <si>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</si>
  <si>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</si>
  <si>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</si>
  <si>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</si>
  <si>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</si>
  <si>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</si>
  <si>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</si>
  <si>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</si>
  <si>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</si>
  <si>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</si>
  <si>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</si>
  <si>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</si>
  <si>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</si>
  <si>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</si>
  <si>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</si>
  <si>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</si>
  <si>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</si>
  <si>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</si>
  <si>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</si>
  <si>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</si>
  <si>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</si>
  <si>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</si>
  <si>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</si>
  <si>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</si>
  <si>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</si>
  <si>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</si>
  <si>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</si>
  <si>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</si>
  <si>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</si>
  <si>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</si>
  <si>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</si>
  <si>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</si>
  <si>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</si>
  <si>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</si>
  <si>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</si>
  <si>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</si>
  <si>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</si>
  <si>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</si>
  <si>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</si>
  <si>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</si>
  <si>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</si>
  <si>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</si>
  <si>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</si>
  <si>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</si>
  <si>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</si>
  <si>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</si>
  <si>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</si>
  <si>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</si>
  <si>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</si>
  <si>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</si>
  <si>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</si>
  <si>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</si>
  <si>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</si>
  <si>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</si>
  <si>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</si>
  <si>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</si>
  <si>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</si>
  <si>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</si>
  <si>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</si>
  <si>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</si>
  <si>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</si>
  <si>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</si>
  <si>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</si>
  <si>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</si>
  <si>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</si>
  <si>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</si>
  <si>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</si>
  <si>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</si>
  <si>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</si>
  <si>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</si>
  <si>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</si>
  <si>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</si>
  <si>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</si>
  <si>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</si>
  <si>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</si>
  <si>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</si>
  <si>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</si>
  <si>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</si>
  <si>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</si>
  <si>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</si>
  <si>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</si>
  <si>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</si>
  <si>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</si>
  <si>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</si>
  <si>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</si>
  <si>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</si>
  <si>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</si>
  <si>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</si>
  <si>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</si>
  <si>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</si>
  <si>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</si>
  <si>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</si>
  <si>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</si>
  <si>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</si>
  <si>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</si>
  <si>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</si>
  <si>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</si>
  <si>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</si>
  <si>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</si>
  <si>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</si>
  <si>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</si>
  <si>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</si>
  <si>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</si>
  <si>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</si>
  <si>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</si>
  <si>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</si>
  <si>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</si>
  <si>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</si>
  <si>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</si>
  <si>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</si>
  <si>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</si>
  <si>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</si>
  <si>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</si>
  <si>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</si>
  <si>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</si>
  <si>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</si>
  <si>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</si>
  <si>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</si>
  <si>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</si>
  <si>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</si>
  <si>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</si>
  <si>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</si>
  <si>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</si>
  <si>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</si>
  <si>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</si>
  <si>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</si>
  <si>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</si>
  <si>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</si>
  <si>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</si>
  <si>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</si>
  <si>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</si>
  <si>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</si>
  <si>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</si>
  <si>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</si>
  <si>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</si>
  <si>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</si>
  <si>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</si>
  <si>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</si>
  <si>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</si>
  <si>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</si>
  <si>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</si>
  <si>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</si>
  <si>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</si>
  <si>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</si>
  <si>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</si>
  <si>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</si>
  <si>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</si>
  <si>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</si>
  <si>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</si>
  <si>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</si>
  <si>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</si>
  <si>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</si>
  <si>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</si>
  <si>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</si>
  <si>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</si>
  <si>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</si>
  <si>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</si>
  <si>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</si>
  <si>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</si>
  <si>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</si>
  <si>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</si>
  <si>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</si>
  <si>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</si>
  <si>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</si>
  <si>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</si>
  <si>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</si>
  <si>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</si>
  <si>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</si>
  <si>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</si>
  <si>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</si>
  <si>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</si>
  <si>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</si>
  <si>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</si>
  <si>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</si>
  <si>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</si>
  <si>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</si>
  <si>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03.02.01.02.09. Seniūnijų prižiūrimų švietimo įstaigų aplinkos išlaikymas</t>
  </si>
  <si>
    <t>Kitos socialinės paramos išmokos</t>
  </si>
  <si>
    <t>10</t>
  </si>
  <si>
    <t>40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</si>
  <si>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</si>
  <si>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</si>
  <si>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</si>
  <si>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</si>
  <si>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</si>
  <si>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</si>
  <si>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2019 m. gruodžio 30 d. įsakymo Nr.1K-405 redakcija)</t>
  </si>
  <si>
    <t>2020 M. KOVO MĖN. 31 D.</t>
  </si>
  <si>
    <t>1 ketvirtis</t>
  </si>
  <si>
    <t>Valiutos kurso įtaka</t>
  </si>
  <si>
    <t>Kompiuterinės techninės ir elektroninių ryšių įrangos įsigijimo išlaidos</t>
  </si>
  <si>
    <t>Mokyklos, priskiriamos pradinės mokyklos tipui, kitos mokyklos, vykdančios priešmokyklinio ugdymo pr</t>
  </si>
  <si>
    <t>Bendri darbo reikalai, darbo politikos formavimas ir įgyvendinimas</t>
  </si>
  <si>
    <t>01.02.01.04.07. Darbo rinkos politikos rengimas ir įgyvendinimas</t>
  </si>
  <si>
    <t>2020.04.10 Nr.SFD-315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</si>
</sst>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  <font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1">
    <xf numFmtId="0" fontId="0" fillId="0" borderId="0" xfId="0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6" xfId="0" applyFont="1" applyFill="1" applyBorder="1" applyAlignment="1" applyProtection="1">
      <alignment horizontal="center" vertical="top"/>
    </xf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1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2" fillId="0" borderId="0" xfId="0" applyFont="1" applyFill="1" applyAlignment="1" applyProtection="1">
      <alignment horizontal="center" vertical="top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16" fillId="0" borderId="12" xfId="0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wrapText="1"/>
    </xf>
    <xf numFmtId="0" fontId="18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22" fillId="0" borderId="0" xfId="0" applyFont="1" applyFill="1" applyAlignment="1" applyProtection="1">
      <alignment horizontal="lef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16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19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21</v>
      </c>
      <c r="J25" s="135" t="s">
        <v>25</v>
      </c>
      <c r="K25" s="136" t="s">
        <v>26</v>
      </c>
      <c r="L25" s="136" t="s">
        <v>27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48000</v>
      </c>
      <c r="J30" s="38">
        <f>SUM(J31+J42+J61+J82+J89+J109+J131+J150+J160)</f>
        <v>14300</v>
      </c>
      <c r="K30" s="39">
        <f>SUM(K31+K42+K61+K82+K89+K109+K131+K150+K160)</f>
        <v>7712.91</v>
      </c>
      <c r="L30" s="38">
        <f>SUM(L31+L42+L61+L82+L89+L109+L131+L150+L160)</f>
        <v>7690.53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39600</v>
      </c>
      <c r="J31" s="38">
        <f>SUM(J32+J38)</f>
        <v>10600</v>
      </c>
      <c r="K31" s="46">
        <f>SUM(K32+K38)</f>
        <v>6085.8499999999995</v>
      </c>
      <c r="L31" s="47">
        <f>SUM(L32+L38)</f>
        <v>6085.8499999999995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38900</v>
      </c>
      <c r="J32" s="38">
        <f>SUM(J33)</f>
        <v>10400</v>
      </c>
      <c r="K32" s="39">
        <f>SUM(K33)</f>
        <v>5998.86</v>
      </c>
      <c r="L32" s="38">
        <f>SUM(L33)</f>
        <v>5998.86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38900</v>
      </c>
      <c r="J33" s="38">
        <f t="shared" ref="J33:L34" si="0">SUM(J34)</f>
        <v>10400</v>
      </c>
      <c r="K33" s="38">
        <f t="shared" si="0"/>
        <v>5998.86</v>
      </c>
      <c r="L33" s="38">
        <f t="shared" si="0"/>
        <v>5998.86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38900</v>
      </c>
      <c r="J34" s="39">
        <f t="shared" si="0"/>
        <v>10400</v>
      </c>
      <c r="K34" s="39">
        <f t="shared" si="0"/>
        <v>5998.86</v>
      </c>
      <c r="L34" s="39">
        <f t="shared" si="0"/>
        <v>5998.86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38900</v>
      </c>
      <c r="J35" s="54">
        <v>10400</v>
      </c>
      <c r="K35" s="54">
        <v>5998.86</v>
      </c>
      <c r="L35" s="54">
        <v>5998.86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700</v>
      </c>
      <c r="J38" s="38">
        <f t="shared" si="1"/>
        <v>200</v>
      </c>
      <c r="K38" s="39">
        <f t="shared" si="1"/>
        <v>86.99</v>
      </c>
      <c r="L38" s="38">
        <f t="shared" si="1"/>
        <v>86.99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700</v>
      </c>
      <c r="J39" s="38">
        <f t="shared" si="1"/>
        <v>200</v>
      </c>
      <c r="K39" s="38">
        <f t="shared" si="1"/>
        <v>86.99</v>
      </c>
      <c r="L39" s="38">
        <f t="shared" si="1"/>
        <v>86.99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700</v>
      </c>
      <c r="J40" s="38">
        <f t="shared" si="1"/>
        <v>200</v>
      </c>
      <c r="K40" s="38">
        <f t="shared" si="1"/>
        <v>86.99</v>
      </c>
      <c r="L40" s="38">
        <f t="shared" si="1"/>
        <v>86.99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700</v>
      </c>
      <c r="J41" s="54">
        <v>200</v>
      </c>
      <c r="K41" s="54">
        <v>86.99</v>
      </c>
      <c r="L41" s="54">
        <v>86.99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8300</v>
      </c>
      <c r="J42" s="59">
        <f t="shared" si="2"/>
        <v>3600</v>
      </c>
      <c r="K42" s="58">
        <f t="shared" si="2"/>
        <v>1627.06</v>
      </c>
      <c r="L42" s="58">
        <f t="shared" si="2"/>
        <v>1604.68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8300</v>
      </c>
      <c r="J43" s="39">
        <f t="shared" si="2"/>
        <v>3600</v>
      </c>
      <c r="K43" s="38">
        <f t="shared" si="2"/>
        <v>1627.06</v>
      </c>
      <c r="L43" s="39">
        <f t="shared" si="2"/>
        <v>1604.68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8300</v>
      </c>
      <c r="J44" s="39">
        <f t="shared" si="2"/>
        <v>3600</v>
      </c>
      <c r="K44" s="47">
        <f t="shared" si="2"/>
        <v>1627.06</v>
      </c>
      <c r="L44" s="47">
        <f t="shared" si="2"/>
        <v>1604.68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8300</v>
      </c>
      <c r="J45" s="65">
        <f>SUM(J46:J60)</f>
        <v>3600</v>
      </c>
      <c r="K45" s="66">
        <f>SUM(K46:K60)</f>
        <v>1627.06</v>
      </c>
      <c r="L45" s="66">
        <f>SUM(L46:L60)</f>
        <v>1604.68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customHeight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100</v>
      </c>
      <c r="J48" s="54">
        <v>100</v>
      </c>
      <c r="K48" s="54">
        <v>0</v>
      </c>
      <c r="L48" s="54">
        <v>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1500</v>
      </c>
      <c r="J49" s="54">
        <v>800</v>
      </c>
      <c r="K49" s="54">
        <v>62.47</v>
      </c>
      <c r="L49" s="54">
        <v>62.47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customHeight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200</v>
      </c>
      <c r="J55" s="54">
        <v>200</v>
      </c>
      <c r="K55" s="54">
        <v>11.1</v>
      </c>
      <c r="L55" s="54">
        <v>11.1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4200</v>
      </c>
      <c r="J57" s="54">
        <v>800</v>
      </c>
      <c r="K57" s="54">
        <v>787.19</v>
      </c>
      <c r="L57" s="54">
        <v>787.19</v>
      </c>
      <c r="Q57" s="128"/>
      <c r="R57" s="128"/>
    </row>
    <row r="58" spans="1:19" ht="27.75" customHeight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300</v>
      </c>
      <c r="J58" s="54">
        <v>300</v>
      </c>
      <c r="K58" s="54">
        <v>0</v>
      </c>
      <c r="L58" s="54">
        <v>0</v>
      </c>
      <c r="Q58" s="128"/>
      <c r="R58" s="128"/>
    </row>
    <row r="59" spans="1:19" ht="12" customHeight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500</v>
      </c>
      <c r="J59" s="54">
        <v>400</v>
      </c>
      <c r="K59" s="54">
        <v>72.22</v>
      </c>
      <c r="L59" s="54">
        <v>72.22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1500</v>
      </c>
      <c r="J60" s="54">
        <v>1000</v>
      </c>
      <c r="K60" s="54">
        <v>694.08</v>
      </c>
      <c r="L60" s="54">
        <v>671.7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100</v>
      </c>
      <c r="J131" s="78">
        <f>SUM(J132+J137+J145)</f>
        <v>100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100</v>
      </c>
      <c r="J145" s="78">
        <f t="shared" si="15"/>
        <v>100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100</v>
      </c>
      <c r="J146" s="91">
        <f t="shared" si="15"/>
        <v>100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100</v>
      </c>
      <c r="J147" s="78">
        <f>SUM(J148:J149)</f>
        <v>100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100</v>
      </c>
      <c r="J148" s="92">
        <v>100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customHeight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2700</v>
      </c>
      <c r="J176" s="78">
        <f>SUM(J177+J230+J295)</f>
        <v>500</v>
      </c>
      <c r="K176" s="39">
        <f>SUM(K177+K230+K295)</f>
        <v>472.09</v>
      </c>
      <c r="L176" s="38">
        <f>SUM(L177+L230+L295)</f>
        <v>472.09</v>
      </c>
    </row>
    <row r="177" spans="1:16" ht="34.5" customHeight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2700</v>
      </c>
      <c r="J177" s="58">
        <f>SUM(J178+J201+J208+J220+J224)</f>
        <v>500</v>
      </c>
      <c r="K177" s="58">
        <f>SUM(K178+K201+K208+K220+K224)</f>
        <v>472.09</v>
      </c>
      <c r="L177" s="58">
        <f>SUM(L178+L201+L208+L220+L224)</f>
        <v>472.09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2700</v>
      </c>
      <c r="J178" s="78">
        <f>SUM(J179+J182+J187+J193+J198)</f>
        <v>500</v>
      </c>
      <c r="K178" s="39">
        <f>SUM(K179+K182+K187+K193+K198)</f>
        <v>472.09</v>
      </c>
      <c r="L178" s="38">
        <f>SUM(L179+L182+L187+L193+L198)</f>
        <v>472.09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500</v>
      </c>
      <c r="J182" s="79">
        <f>J183</f>
        <v>500</v>
      </c>
      <c r="K182" s="59">
        <f>K183</f>
        <v>472.09</v>
      </c>
      <c r="L182" s="58">
        <f>L183</f>
        <v>472.09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500</v>
      </c>
      <c r="J183" s="78">
        <f>SUM(J184:J186)</f>
        <v>500</v>
      </c>
      <c r="K183" s="39">
        <f>SUM(K184:K186)</f>
        <v>472.09</v>
      </c>
      <c r="L183" s="38">
        <f>SUM(L184:L186)</f>
        <v>472.09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customHeight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500</v>
      </c>
      <c r="J185" s="55">
        <v>500</v>
      </c>
      <c r="K185" s="55">
        <v>472.09</v>
      </c>
      <c r="L185" s="55">
        <v>472.09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2200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2200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customHeight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2200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50700</v>
      </c>
      <c r="J360" s="87">
        <f>SUM(J30+J176)</f>
        <v>14800</v>
      </c>
      <c r="K360" s="87">
        <f>SUM(K30+K176)</f>
        <v>8185</v>
      </c>
      <c r="L360" s="87">
        <f>SUM(L30+L176)</f>
        <v>8162.62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B13:L13"/>
    <mergeCell ref="G15:K15"/>
    <mergeCell ref="G16:K16"/>
    <mergeCell ref="E17:K17"/>
    <mergeCell ref="A22:I22"/>
    <mergeCell ref="A7:L7"/>
    <mergeCell ref="G8:K8"/>
    <mergeCell ref="A9:L9"/>
    <mergeCell ref="G10:K10"/>
    <mergeCell ref="G11:K11"/>
    <mergeCell ref="A27:F28"/>
    <mergeCell ref="G27:G28"/>
    <mergeCell ref="H27:H28"/>
    <mergeCell ref="I27:J27"/>
    <mergeCell ref="K363:L363"/>
    <mergeCell ref="K27:K28"/>
    <mergeCell ref="L27:L28"/>
    <mergeCell ref="A18:L18"/>
    <mergeCell ref="A29:F29"/>
    <mergeCell ref="G25:H25"/>
    <mergeCell ref="A23:I23"/>
    <mergeCell ref="A26:I26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6"/>
  <sheetViews>
    <sheetView topLeftCell="A10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237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19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238</v>
      </c>
      <c r="J25" s="135" t="s">
        <v>26</v>
      </c>
      <c r="K25" s="136" t="s">
        <v>21</v>
      </c>
      <c r="L25" s="136" t="s">
        <v>21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55600</v>
      </c>
      <c r="J30" s="38">
        <f>SUM(J31+J42+J61+J82+J89+J109+J131+J150+J160)</f>
        <v>17200</v>
      </c>
      <c r="K30" s="39">
        <f>SUM(K31+K42+K61+K82+K89+K109+K131+K150+K160)</f>
        <v>8850.4700000000012</v>
      </c>
      <c r="L30" s="38">
        <f>SUM(L31+L42+L61+L82+L89+L109+L131+L150+L160)</f>
        <v>8650.4700000000012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39700</v>
      </c>
      <c r="J31" s="38">
        <f>SUM(J32+J38)</f>
        <v>11500</v>
      </c>
      <c r="K31" s="46">
        <f>SUM(K32+K38)</f>
        <v>7753.97</v>
      </c>
      <c r="L31" s="47">
        <f>SUM(L32+L38)</f>
        <v>7753.97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37500</v>
      </c>
      <c r="J32" s="38">
        <f>SUM(J33)</f>
        <v>10900</v>
      </c>
      <c r="K32" s="39">
        <f>SUM(K33)</f>
        <v>7501.25</v>
      </c>
      <c r="L32" s="38">
        <f>SUM(L33)</f>
        <v>7501.25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37500</v>
      </c>
      <c r="J33" s="38">
        <f t="shared" ref="J33:L34" si="0">SUM(J34)</f>
        <v>10900</v>
      </c>
      <c r="K33" s="38">
        <f t="shared" si="0"/>
        <v>7501.25</v>
      </c>
      <c r="L33" s="38">
        <f t="shared" si="0"/>
        <v>7501.25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37500</v>
      </c>
      <c r="J34" s="39">
        <f t="shared" si="0"/>
        <v>10900</v>
      </c>
      <c r="K34" s="39">
        <f t="shared" si="0"/>
        <v>7501.25</v>
      </c>
      <c r="L34" s="39">
        <f t="shared" si="0"/>
        <v>7501.25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37500</v>
      </c>
      <c r="J35" s="54">
        <v>10900</v>
      </c>
      <c r="K35" s="54">
        <v>7501.25</v>
      </c>
      <c r="L35" s="54">
        <v>7501.25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2200</v>
      </c>
      <c r="J38" s="38">
        <f t="shared" si="1"/>
        <v>600</v>
      </c>
      <c r="K38" s="39">
        <f t="shared" si="1"/>
        <v>252.72</v>
      </c>
      <c r="L38" s="38">
        <f t="shared" si="1"/>
        <v>252.72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2200</v>
      </c>
      <c r="J39" s="38">
        <f t="shared" si="1"/>
        <v>600</v>
      </c>
      <c r="K39" s="38">
        <f t="shared" si="1"/>
        <v>252.72</v>
      </c>
      <c r="L39" s="38">
        <f t="shared" si="1"/>
        <v>252.72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2200</v>
      </c>
      <c r="J40" s="38">
        <f t="shared" si="1"/>
        <v>600</v>
      </c>
      <c r="K40" s="38">
        <f t="shared" si="1"/>
        <v>252.72</v>
      </c>
      <c r="L40" s="38">
        <f t="shared" si="1"/>
        <v>252.72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2200</v>
      </c>
      <c r="J41" s="54">
        <v>600</v>
      </c>
      <c r="K41" s="54">
        <v>252.72</v>
      </c>
      <c r="L41" s="54">
        <v>252.72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14500</v>
      </c>
      <c r="J42" s="59">
        <f t="shared" si="2"/>
        <v>5600</v>
      </c>
      <c r="K42" s="58">
        <f t="shared" si="2"/>
        <v>1096.5</v>
      </c>
      <c r="L42" s="58">
        <f t="shared" si="2"/>
        <v>896.5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14500</v>
      </c>
      <c r="J43" s="39">
        <f t="shared" si="2"/>
        <v>5600</v>
      </c>
      <c r="K43" s="38">
        <f t="shared" si="2"/>
        <v>1096.5</v>
      </c>
      <c r="L43" s="39">
        <f t="shared" si="2"/>
        <v>896.5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14500</v>
      </c>
      <c r="J44" s="39">
        <f t="shared" si="2"/>
        <v>5600</v>
      </c>
      <c r="K44" s="47">
        <f t="shared" si="2"/>
        <v>1096.5</v>
      </c>
      <c r="L44" s="47">
        <f t="shared" si="2"/>
        <v>896.5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14500</v>
      </c>
      <c r="J45" s="65">
        <f>SUM(J46:J60)</f>
        <v>5600</v>
      </c>
      <c r="K45" s="66">
        <f>SUM(K46:K60)</f>
        <v>1096.5</v>
      </c>
      <c r="L45" s="66">
        <f>SUM(L46:L60)</f>
        <v>896.5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7100</v>
      </c>
      <c r="J49" s="54">
        <v>2600</v>
      </c>
      <c r="K49" s="54">
        <v>562.87</v>
      </c>
      <c r="L49" s="54">
        <v>562.87</v>
      </c>
      <c r="Q49" s="128"/>
      <c r="R49" s="128"/>
    </row>
    <row r="50" spans="1:19" ht="26.25" customHeight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100</v>
      </c>
      <c r="J50" s="54">
        <v>100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customHeight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4300</v>
      </c>
      <c r="J52" s="54">
        <v>1500</v>
      </c>
      <c r="K52" s="54">
        <v>466.37</v>
      </c>
      <c r="L52" s="54">
        <v>266.37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400</v>
      </c>
      <c r="J57" s="54">
        <v>400</v>
      </c>
      <c r="K57" s="54">
        <v>67.260000000000005</v>
      </c>
      <c r="L57" s="54">
        <v>67.260000000000005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2600</v>
      </c>
      <c r="J60" s="54">
        <v>1000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1400</v>
      </c>
      <c r="J131" s="78">
        <f>SUM(J132+J137+J145)</f>
        <v>100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1400</v>
      </c>
      <c r="J145" s="78">
        <f t="shared" si="15"/>
        <v>100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1400</v>
      </c>
      <c r="J146" s="91">
        <f t="shared" si="15"/>
        <v>100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1400</v>
      </c>
      <c r="J147" s="78">
        <f>SUM(J148:J149)</f>
        <v>100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1400</v>
      </c>
      <c r="J148" s="92">
        <v>100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customHeight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7000</v>
      </c>
      <c r="J176" s="78">
        <f>SUM(J177+J230+J295)</f>
        <v>1400</v>
      </c>
      <c r="K176" s="39">
        <f>SUM(K177+K230+K295)</f>
        <v>1187.4099999999999</v>
      </c>
      <c r="L176" s="38">
        <f>SUM(L177+L230+L295)</f>
        <v>1187.4099999999999</v>
      </c>
    </row>
    <row r="177" spans="1:16" ht="34.5" customHeight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7000</v>
      </c>
      <c r="J177" s="58">
        <f>SUM(J178+J201+J208+J220+J224)</f>
        <v>1400</v>
      </c>
      <c r="K177" s="58">
        <f>SUM(K178+K201+K208+K220+K224)</f>
        <v>1187.4099999999999</v>
      </c>
      <c r="L177" s="58">
        <f>SUM(L178+L201+L208+L220+L224)</f>
        <v>1187.4099999999999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6600</v>
      </c>
      <c r="J178" s="78">
        <f>SUM(J179+J182+J187+J193+J198)</f>
        <v>1000</v>
      </c>
      <c r="K178" s="39">
        <f>SUM(K179+K182+K187+K193+K198)</f>
        <v>866.06</v>
      </c>
      <c r="L178" s="38">
        <f>SUM(L179+L182+L187+L193+L198)</f>
        <v>866.06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6600</v>
      </c>
      <c r="J182" s="79">
        <f>J183</f>
        <v>1000</v>
      </c>
      <c r="K182" s="59">
        <f>K183</f>
        <v>866.06</v>
      </c>
      <c r="L182" s="58">
        <f>L183</f>
        <v>866.06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6600</v>
      </c>
      <c r="J183" s="78">
        <f>SUM(J184:J186)</f>
        <v>1000</v>
      </c>
      <c r="K183" s="39">
        <f>SUM(K184:K186)</f>
        <v>866.06</v>
      </c>
      <c r="L183" s="38">
        <f>SUM(L184:L186)</f>
        <v>866.06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customHeight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6600</v>
      </c>
      <c r="J186" s="53">
        <v>1000</v>
      </c>
      <c r="K186" s="53">
        <v>866.06</v>
      </c>
      <c r="L186" s="98">
        <v>866.06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400</v>
      </c>
      <c r="J201" s="80">
        <f t="shared" si="21"/>
        <v>400</v>
      </c>
      <c r="K201" s="46">
        <f t="shared" si="21"/>
        <v>321.35000000000002</v>
      </c>
      <c r="L201" s="47">
        <f t="shared" si="21"/>
        <v>321.35000000000002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400</v>
      </c>
      <c r="J202" s="78">
        <f t="shared" si="21"/>
        <v>400</v>
      </c>
      <c r="K202" s="39">
        <f t="shared" si="21"/>
        <v>321.35000000000002</v>
      </c>
      <c r="L202" s="38">
        <f t="shared" si="21"/>
        <v>321.35000000000002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400</v>
      </c>
      <c r="J203" s="79">
        <f>SUM(J204:J207)</f>
        <v>400</v>
      </c>
      <c r="K203" s="59">
        <f>SUM(K204:K207)</f>
        <v>321.35000000000002</v>
      </c>
      <c r="L203" s="58">
        <f>SUM(L204:L207)</f>
        <v>321.35000000000002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customHeight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400</v>
      </c>
      <c r="J207" s="55">
        <v>400</v>
      </c>
      <c r="K207" s="55">
        <v>321.35000000000002</v>
      </c>
      <c r="L207" s="98">
        <v>321.35000000000002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62600</v>
      </c>
      <c r="J360" s="87">
        <f>SUM(J30+J176)</f>
        <v>18600</v>
      </c>
      <c r="K360" s="87">
        <f>SUM(K30+K176)</f>
        <v>10037.880000000001</v>
      </c>
      <c r="L360" s="87">
        <f>SUM(L30+L176)</f>
        <v>9837.880000000001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6"/>
  <sheetViews>
    <sheetView topLeftCell="A7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239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19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238</v>
      </c>
      <c r="J25" s="135" t="s">
        <v>240</v>
      </c>
      <c r="K25" s="136" t="s">
        <v>21</v>
      </c>
      <c r="L25" s="136" t="s">
        <v>21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1800</v>
      </c>
      <c r="J30" s="38">
        <f>SUM(J31+J42+J61+J82+J89+J109+J131+J150+J160)</f>
        <v>600</v>
      </c>
      <c r="K30" s="39">
        <f>SUM(K31+K42+K61+K82+K89+K109+K131+K150+K160)</f>
        <v>480.32</v>
      </c>
      <c r="L30" s="38">
        <f>SUM(L31+L42+L61+L82+L89+L109+L131+L150+L160)</f>
        <v>480.32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1800</v>
      </c>
      <c r="J42" s="59">
        <f t="shared" si="2"/>
        <v>600</v>
      </c>
      <c r="K42" s="58">
        <f t="shared" si="2"/>
        <v>480.32</v>
      </c>
      <c r="L42" s="58">
        <f t="shared" si="2"/>
        <v>480.32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1800</v>
      </c>
      <c r="J43" s="39">
        <f t="shared" si="2"/>
        <v>600</v>
      </c>
      <c r="K43" s="38">
        <f t="shared" si="2"/>
        <v>480.32</v>
      </c>
      <c r="L43" s="39">
        <f t="shared" si="2"/>
        <v>480.32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1800</v>
      </c>
      <c r="J44" s="39">
        <f t="shared" si="2"/>
        <v>600</v>
      </c>
      <c r="K44" s="47">
        <f t="shared" si="2"/>
        <v>480.32</v>
      </c>
      <c r="L44" s="47">
        <f t="shared" si="2"/>
        <v>480.32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1800</v>
      </c>
      <c r="J45" s="65">
        <f>SUM(J46:J60)</f>
        <v>600</v>
      </c>
      <c r="K45" s="66">
        <f>SUM(K46:K60)</f>
        <v>480.32</v>
      </c>
      <c r="L45" s="66">
        <f>SUM(L46:L60)</f>
        <v>480.32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customHeight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500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1300</v>
      </c>
      <c r="J57" s="54">
        <v>600</v>
      </c>
      <c r="K57" s="54">
        <v>480.32</v>
      </c>
      <c r="L57" s="54">
        <v>480.32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hidden="1" customHeight="1" collapsed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customHeight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8000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customHeight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8000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8000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8000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8000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customHeight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8000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9800</v>
      </c>
      <c r="J360" s="87">
        <f>SUM(J30+J176)</f>
        <v>600</v>
      </c>
      <c r="K360" s="87">
        <f>SUM(K30+K176)</f>
        <v>480.32</v>
      </c>
      <c r="L360" s="87">
        <f>SUM(L30+L176)</f>
        <v>480.32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241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242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29.1" customHeight="1">
      <c r="A23" s="176" t="s">
        <v>243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240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244</v>
      </c>
      <c r="J25" s="135" t="s">
        <v>26</v>
      </c>
      <c r="K25" s="136" t="s">
        <v>21</v>
      </c>
      <c r="L25" s="136" t="s">
        <v>244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2000</v>
      </c>
      <c r="J30" s="38">
        <f>SUM(J31+J42+J61+J82+J89+J109+J131+J150+J160)</f>
        <v>800</v>
      </c>
      <c r="K30" s="39">
        <f>SUM(K31+K42+K61+K82+K89+K109+K131+K150+K160)</f>
        <v>16.62</v>
      </c>
      <c r="L30" s="38">
        <f>SUM(L31+L42+L61+L82+L89+L109+L131+L150+L160)</f>
        <v>16.62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2000</v>
      </c>
      <c r="J42" s="59">
        <f t="shared" si="2"/>
        <v>800</v>
      </c>
      <c r="K42" s="58">
        <f t="shared" si="2"/>
        <v>16.62</v>
      </c>
      <c r="L42" s="58">
        <f t="shared" si="2"/>
        <v>16.62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2000</v>
      </c>
      <c r="J43" s="39">
        <f t="shared" si="2"/>
        <v>800</v>
      </c>
      <c r="K43" s="38">
        <f t="shared" si="2"/>
        <v>16.62</v>
      </c>
      <c r="L43" s="39">
        <f t="shared" si="2"/>
        <v>16.62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2000</v>
      </c>
      <c r="J44" s="39">
        <f t="shared" si="2"/>
        <v>800</v>
      </c>
      <c r="K44" s="47">
        <f t="shared" si="2"/>
        <v>16.62</v>
      </c>
      <c r="L44" s="47">
        <f t="shared" si="2"/>
        <v>16.62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2000</v>
      </c>
      <c r="J45" s="65">
        <f>SUM(J46:J60)</f>
        <v>800</v>
      </c>
      <c r="K45" s="66">
        <f>SUM(K46:K60)</f>
        <v>16.62</v>
      </c>
      <c r="L45" s="66">
        <f>SUM(L46:L60)</f>
        <v>16.62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800</v>
      </c>
      <c r="J57" s="54">
        <v>800</v>
      </c>
      <c r="K57" s="54">
        <v>16.62</v>
      </c>
      <c r="L57" s="54">
        <v>16.62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1200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2000</v>
      </c>
      <c r="J360" s="87">
        <f>SUM(J30+J176)</f>
        <v>800</v>
      </c>
      <c r="K360" s="87">
        <f>SUM(K30+K176)</f>
        <v>16.62</v>
      </c>
      <c r="L360" s="87">
        <f>SUM(L30+L176)</f>
        <v>16.62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245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29.1" customHeight="1">
      <c r="A22" s="176" t="s">
        <v>261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29.1" customHeight="1">
      <c r="A23" s="176" t="s">
        <v>246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25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27</v>
      </c>
      <c r="J25" s="135" t="s">
        <v>21</v>
      </c>
      <c r="K25" s="136" t="s">
        <v>26</v>
      </c>
      <c r="L25" s="136" t="s">
        <v>21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17400</v>
      </c>
      <c r="J30" s="38">
        <f>SUM(J31+J42+J61+J82+J89+J109+J131+J150+J160)</f>
        <v>3200</v>
      </c>
      <c r="K30" s="39">
        <f>SUM(K31+K42+K61+K82+K89+K109+K131+K150+K160)</f>
        <v>2112.44</v>
      </c>
      <c r="L30" s="38">
        <f>SUM(L31+L42+L61+L82+L89+L109+L131+L150+L160)</f>
        <v>2112.44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5600</v>
      </c>
      <c r="J31" s="38">
        <f>SUM(J32+J38)</f>
        <v>1500</v>
      </c>
      <c r="K31" s="46">
        <f>SUM(K32+K38)</f>
        <v>923.68000000000006</v>
      </c>
      <c r="L31" s="47">
        <f>SUM(L32+L38)</f>
        <v>923.68000000000006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5500</v>
      </c>
      <c r="J32" s="38">
        <f>SUM(J33)</f>
        <v>1400</v>
      </c>
      <c r="K32" s="39">
        <f>SUM(K33)</f>
        <v>910.48</v>
      </c>
      <c r="L32" s="38">
        <f>SUM(L33)</f>
        <v>910.48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5500</v>
      </c>
      <c r="J33" s="38">
        <f t="shared" ref="J33:L34" si="0">SUM(J34)</f>
        <v>1400</v>
      </c>
      <c r="K33" s="38">
        <f t="shared" si="0"/>
        <v>910.48</v>
      </c>
      <c r="L33" s="38">
        <f t="shared" si="0"/>
        <v>910.48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5500</v>
      </c>
      <c r="J34" s="39">
        <f t="shared" si="0"/>
        <v>1400</v>
      </c>
      <c r="K34" s="39">
        <f t="shared" si="0"/>
        <v>910.48</v>
      </c>
      <c r="L34" s="39">
        <f t="shared" si="0"/>
        <v>910.48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5500</v>
      </c>
      <c r="J35" s="54">
        <v>1400</v>
      </c>
      <c r="K35" s="54">
        <v>910.48</v>
      </c>
      <c r="L35" s="54">
        <v>910.48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100</v>
      </c>
      <c r="J38" s="38">
        <f t="shared" si="1"/>
        <v>100</v>
      </c>
      <c r="K38" s="39">
        <f t="shared" si="1"/>
        <v>13.2</v>
      </c>
      <c r="L38" s="38">
        <f t="shared" si="1"/>
        <v>13.2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100</v>
      </c>
      <c r="J39" s="38">
        <f t="shared" si="1"/>
        <v>100</v>
      </c>
      <c r="K39" s="38">
        <f t="shared" si="1"/>
        <v>13.2</v>
      </c>
      <c r="L39" s="38">
        <f t="shared" si="1"/>
        <v>13.2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100</v>
      </c>
      <c r="J40" s="38">
        <f t="shared" si="1"/>
        <v>100</v>
      </c>
      <c r="K40" s="38">
        <f t="shared" si="1"/>
        <v>13.2</v>
      </c>
      <c r="L40" s="38">
        <f t="shared" si="1"/>
        <v>13.2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100</v>
      </c>
      <c r="J41" s="54">
        <v>100</v>
      </c>
      <c r="K41" s="54">
        <v>13.2</v>
      </c>
      <c r="L41" s="54">
        <v>13.2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11700</v>
      </c>
      <c r="J42" s="59">
        <f t="shared" si="2"/>
        <v>1600</v>
      </c>
      <c r="K42" s="58">
        <f t="shared" si="2"/>
        <v>1188.76</v>
      </c>
      <c r="L42" s="58">
        <f t="shared" si="2"/>
        <v>1188.76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11700</v>
      </c>
      <c r="J43" s="39">
        <f t="shared" si="2"/>
        <v>1600</v>
      </c>
      <c r="K43" s="38">
        <f t="shared" si="2"/>
        <v>1188.76</v>
      </c>
      <c r="L43" s="39">
        <f t="shared" si="2"/>
        <v>1188.76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11700</v>
      </c>
      <c r="J44" s="39">
        <f t="shared" si="2"/>
        <v>1600</v>
      </c>
      <c r="K44" s="47">
        <f t="shared" si="2"/>
        <v>1188.76</v>
      </c>
      <c r="L44" s="47">
        <f t="shared" si="2"/>
        <v>1188.76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11700</v>
      </c>
      <c r="J45" s="65">
        <f>SUM(J46:J60)</f>
        <v>1600</v>
      </c>
      <c r="K45" s="66">
        <f>SUM(K46:K60)</f>
        <v>1188.76</v>
      </c>
      <c r="L45" s="66">
        <f>SUM(L46:L60)</f>
        <v>1188.76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7600</v>
      </c>
      <c r="J57" s="54">
        <v>600</v>
      </c>
      <c r="K57" s="54">
        <v>401.34</v>
      </c>
      <c r="L57" s="54">
        <v>401.34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4100</v>
      </c>
      <c r="J60" s="54">
        <v>1000</v>
      </c>
      <c r="K60" s="54">
        <v>787.42</v>
      </c>
      <c r="L60" s="54">
        <v>787.42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100</v>
      </c>
      <c r="J131" s="78">
        <f>SUM(J132+J137+J145)</f>
        <v>100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100</v>
      </c>
      <c r="J145" s="78">
        <f t="shared" si="15"/>
        <v>100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100</v>
      </c>
      <c r="J146" s="91">
        <f t="shared" si="15"/>
        <v>100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100</v>
      </c>
      <c r="J147" s="78">
        <f>SUM(J148:J149)</f>
        <v>100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100</v>
      </c>
      <c r="J148" s="92">
        <v>100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17400</v>
      </c>
      <c r="J360" s="87">
        <f>SUM(J30+J176)</f>
        <v>3200</v>
      </c>
      <c r="K360" s="87">
        <f>SUM(K30+K176)</f>
        <v>2112.44</v>
      </c>
      <c r="L360" s="87">
        <f>SUM(L30+L176)</f>
        <v>2112.44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247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19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248</v>
      </c>
      <c r="J25" s="135" t="s">
        <v>240</v>
      </c>
      <c r="K25" s="136" t="s">
        <v>21</v>
      </c>
      <c r="L25" s="136" t="s">
        <v>249</v>
      </c>
      <c r="M25" s="126"/>
    </row>
    <row r="26" spans="1:17">
      <c r="A26" s="177" t="s">
        <v>28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14300</v>
      </c>
      <c r="J30" s="38">
        <f>SUM(J31+J42+J61+J82+J89+J109+J131+J150+J160)</f>
        <v>4500</v>
      </c>
      <c r="K30" s="39">
        <f>SUM(K31+K42+K61+K82+K89+K109+K131+K150+K160)</f>
        <v>2673.7900000000004</v>
      </c>
      <c r="L30" s="38">
        <f>SUM(L31+L42+L61+L82+L89+L109+L131+L150+L160)</f>
        <v>2508.19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13300</v>
      </c>
      <c r="J31" s="38">
        <f>SUM(J32+J38)</f>
        <v>3800</v>
      </c>
      <c r="K31" s="46">
        <f>SUM(K32+K38)</f>
        <v>2472.2400000000002</v>
      </c>
      <c r="L31" s="47">
        <f>SUM(L32+L38)</f>
        <v>2472.2400000000002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13000</v>
      </c>
      <c r="J32" s="38">
        <f>SUM(J33)</f>
        <v>3700</v>
      </c>
      <c r="K32" s="39">
        <f>SUM(K33)</f>
        <v>2436.9</v>
      </c>
      <c r="L32" s="38">
        <f>SUM(L33)</f>
        <v>2436.9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13000</v>
      </c>
      <c r="J33" s="38">
        <f t="shared" ref="J33:L34" si="0">SUM(J34)</f>
        <v>3700</v>
      </c>
      <c r="K33" s="38">
        <f t="shared" si="0"/>
        <v>2436.9</v>
      </c>
      <c r="L33" s="38">
        <f t="shared" si="0"/>
        <v>2436.9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13000</v>
      </c>
      <c r="J34" s="39">
        <f t="shared" si="0"/>
        <v>3700</v>
      </c>
      <c r="K34" s="39">
        <f t="shared" si="0"/>
        <v>2436.9</v>
      </c>
      <c r="L34" s="39">
        <f t="shared" si="0"/>
        <v>2436.9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13000</v>
      </c>
      <c r="J35" s="54">
        <v>3700</v>
      </c>
      <c r="K35" s="54">
        <v>2436.9</v>
      </c>
      <c r="L35" s="54">
        <v>2436.9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300</v>
      </c>
      <c r="J38" s="38">
        <f t="shared" si="1"/>
        <v>100</v>
      </c>
      <c r="K38" s="39">
        <f t="shared" si="1"/>
        <v>35.340000000000003</v>
      </c>
      <c r="L38" s="38">
        <f t="shared" si="1"/>
        <v>35.340000000000003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300</v>
      </c>
      <c r="J39" s="38">
        <f t="shared" si="1"/>
        <v>100</v>
      </c>
      <c r="K39" s="38">
        <f t="shared" si="1"/>
        <v>35.340000000000003</v>
      </c>
      <c r="L39" s="38">
        <f t="shared" si="1"/>
        <v>35.340000000000003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300</v>
      </c>
      <c r="J40" s="38">
        <f t="shared" si="1"/>
        <v>100</v>
      </c>
      <c r="K40" s="38">
        <f t="shared" si="1"/>
        <v>35.340000000000003</v>
      </c>
      <c r="L40" s="38">
        <f t="shared" si="1"/>
        <v>35.340000000000003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300</v>
      </c>
      <c r="J41" s="54">
        <v>100</v>
      </c>
      <c r="K41" s="54">
        <v>35.340000000000003</v>
      </c>
      <c r="L41" s="54">
        <v>35.340000000000003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900</v>
      </c>
      <c r="J42" s="59">
        <f t="shared" si="2"/>
        <v>600</v>
      </c>
      <c r="K42" s="58">
        <f t="shared" si="2"/>
        <v>201.55</v>
      </c>
      <c r="L42" s="58">
        <f t="shared" si="2"/>
        <v>35.950000000000003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900</v>
      </c>
      <c r="J43" s="39">
        <f t="shared" si="2"/>
        <v>600</v>
      </c>
      <c r="K43" s="38">
        <f t="shared" si="2"/>
        <v>201.55</v>
      </c>
      <c r="L43" s="39">
        <f t="shared" si="2"/>
        <v>35.950000000000003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900</v>
      </c>
      <c r="J44" s="39">
        <f t="shared" si="2"/>
        <v>600</v>
      </c>
      <c r="K44" s="47">
        <f t="shared" si="2"/>
        <v>201.55</v>
      </c>
      <c r="L44" s="47">
        <f t="shared" si="2"/>
        <v>35.950000000000003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900</v>
      </c>
      <c r="J45" s="65">
        <f>SUM(J46:J60)</f>
        <v>600</v>
      </c>
      <c r="K45" s="66">
        <f>SUM(K46:K60)</f>
        <v>201.55</v>
      </c>
      <c r="L45" s="66">
        <f>SUM(L46:L60)</f>
        <v>35.950000000000003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800</v>
      </c>
      <c r="J49" s="54">
        <v>500</v>
      </c>
      <c r="K49" s="54">
        <v>201.55</v>
      </c>
      <c r="L49" s="54">
        <v>35.950000000000003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customHeight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100</v>
      </c>
      <c r="J55" s="54">
        <v>100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hidden="1" customHeight="1" collapsed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100</v>
      </c>
      <c r="J131" s="78">
        <f>SUM(J132+J137+J145)</f>
        <v>100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100</v>
      </c>
      <c r="J145" s="78">
        <f t="shared" si="15"/>
        <v>100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100</v>
      </c>
      <c r="J146" s="91">
        <f t="shared" si="15"/>
        <v>100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100</v>
      </c>
      <c r="J147" s="78">
        <f>SUM(J148:J149)</f>
        <v>100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100</v>
      </c>
      <c r="J148" s="92">
        <v>100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14300</v>
      </c>
      <c r="J360" s="87">
        <f>SUM(J30+J176)</f>
        <v>4500</v>
      </c>
      <c r="K360" s="87">
        <f>SUM(K30+K176)</f>
        <v>2673.7900000000004</v>
      </c>
      <c r="L360" s="87">
        <f>SUM(L30+L176)</f>
        <v>2508.19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29.1" customHeight="1">
      <c r="A22" s="176" t="s">
        <v>262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263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250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240</v>
      </c>
      <c r="J25" s="135" t="s">
        <v>21</v>
      </c>
      <c r="K25" s="136" t="s">
        <v>26</v>
      </c>
      <c r="L25" s="136" t="s">
        <v>21</v>
      </c>
      <c r="M25" s="126"/>
    </row>
    <row r="26" spans="1:17">
      <c r="A26" s="177" t="s">
        <v>251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3000</v>
      </c>
      <c r="J30" s="38">
        <f>SUM(J31+J42+J61+J82+J89+J109+J131+J150+J160)</f>
        <v>0</v>
      </c>
      <c r="K30" s="39">
        <f>SUM(K31+K42+K61+K82+K89+K109+K131+K150+K160)</f>
        <v>0</v>
      </c>
      <c r="L30" s="38">
        <f>SUM(L31+L42+L61+L82+L89+L109+L131+L150+L160)</f>
        <v>0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3000</v>
      </c>
      <c r="J42" s="59">
        <f t="shared" si="2"/>
        <v>0</v>
      </c>
      <c r="K42" s="58">
        <f t="shared" si="2"/>
        <v>0</v>
      </c>
      <c r="L42" s="58">
        <f t="shared" si="2"/>
        <v>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3000</v>
      </c>
      <c r="J43" s="39">
        <f t="shared" si="2"/>
        <v>0</v>
      </c>
      <c r="K43" s="38">
        <f t="shared" si="2"/>
        <v>0</v>
      </c>
      <c r="L43" s="39">
        <f t="shared" si="2"/>
        <v>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3000</v>
      </c>
      <c r="J44" s="39">
        <f t="shared" si="2"/>
        <v>0</v>
      </c>
      <c r="K44" s="47">
        <f t="shared" si="2"/>
        <v>0</v>
      </c>
      <c r="L44" s="47">
        <f t="shared" si="2"/>
        <v>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3000</v>
      </c>
      <c r="J45" s="65">
        <f>SUM(J46:J60)</f>
        <v>0</v>
      </c>
      <c r="K45" s="66">
        <f>SUM(K46:K60)</f>
        <v>0</v>
      </c>
      <c r="L45" s="66">
        <f>SUM(L46:L60)</f>
        <v>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3000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3000</v>
      </c>
      <c r="J360" s="87">
        <f>SUM(J30+J176)</f>
        <v>0</v>
      </c>
      <c r="K360" s="87">
        <f>SUM(K30+K176)</f>
        <v>0</v>
      </c>
      <c r="L360" s="87">
        <f>SUM(L30+L176)</f>
        <v>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252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253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250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240</v>
      </c>
      <c r="J25" s="135" t="s">
        <v>26</v>
      </c>
      <c r="K25" s="136" t="s">
        <v>21</v>
      </c>
      <c r="L25" s="136" t="s">
        <v>240</v>
      </c>
      <c r="M25" s="126"/>
    </row>
    <row r="26" spans="1:17">
      <c r="A26" s="177" t="s">
        <v>251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5400</v>
      </c>
      <c r="J30" s="38">
        <f>SUM(J31+J42+J61+J82+J89+J109+J131+J150+J160)</f>
        <v>2000</v>
      </c>
      <c r="K30" s="39">
        <f>SUM(K31+K42+K61+K82+K89+K109+K131+K150+K160)</f>
        <v>0</v>
      </c>
      <c r="L30" s="38">
        <f>SUM(L31+L42+L61+L82+L89+L109+L131+L150+L160)</f>
        <v>0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4200</v>
      </c>
      <c r="J31" s="38">
        <f>SUM(J32+J38)</f>
        <v>1300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4000</v>
      </c>
      <c r="J32" s="38">
        <f>SUM(J33)</f>
        <v>1200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4000</v>
      </c>
      <c r="J33" s="38">
        <f t="shared" ref="J33:L34" si="0">SUM(J34)</f>
        <v>1200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4000</v>
      </c>
      <c r="J34" s="39">
        <f t="shared" si="0"/>
        <v>1200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4000</v>
      </c>
      <c r="J35" s="54">
        <v>1200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200</v>
      </c>
      <c r="J38" s="38">
        <f t="shared" si="1"/>
        <v>100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200</v>
      </c>
      <c r="J39" s="38">
        <f t="shared" si="1"/>
        <v>100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200</v>
      </c>
      <c r="J40" s="38">
        <f t="shared" si="1"/>
        <v>100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200</v>
      </c>
      <c r="J41" s="54">
        <v>100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1100</v>
      </c>
      <c r="J42" s="59">
        <f t="shared" si="2"/>
        <v>600</v>
      </c>
      <c r="K42" s="58">
        <f t="shared" si="2"/>
        <v>0</v>
      </c>
      <c r="L42" s="58">
        <f t="shared" si="2"/>
        <v>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1100</v>
      </c>
      <c r="J43" s="39">
        <f t="shared" si="2"/>
        <v>600</v>
      </c>
      <c r="K43" s="38">
        <f t="shared" si="2"/>
        <v>0</v>
      </c>
      <c r="L43" s="39">
        <f t="shared" si="2"/>
        <v>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1100</v>
      </c>
      <c r="J44" s="39">
        <f t="shared" si="2"/>
        <v>600</v>
      </c>
      <c r="K44" s="47">
        <f t="shared" si="2"/>
        <v>0</v>
      </c>
      <c r="L44" s="47">
        <f t="shared" si="2"/>
        <v>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1100</v>
      </c>
      <c r="J45" s="65">
        <f>SUM(J46:J60)</f>
        <v>600</v>
      </c>
      <c r="K45" s="66">
        <f>SUM(K46:K60)</f>
        <v>0</v>
      </c>
      <c r="L45" s="66">
        <f>SUM(L46:L60)</f>
        <v>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600</v>
      </c>
      <c r="J57" s="54">
        <v>600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500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100</v>
      </c>
      <c r="J131" s="78">
        <f>SUM(J132+J137+J145)</f>
        <v>100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100</v>
      </c>
      <c r="J145" s="78">
        <f t="shared" si="15"/>
        <v>100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100</v>
      </c>
      <c r="J146" s="91">
        <f t="shared" si="15"/>
        <v>100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100</v>
      </c>
      <c r="J147" s="78">
        <f>SUM(J148:J149)</f>
        <v>100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100</v>
      </c>
      <c r="J148" s="92">
        <v>100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5400</v>
      </c>
      <c r="J360" s="87">
        <f>SUM(J30+J176)</f>
        <v>2000</v>
      </c>
      <c r="K360" s="87">
        <f>SUM(K30+K176)</f>
        <v>0</v>
      </c>
      <c r="L360" s="87">
        <f>SUM(L30+L176)</f>
        <v>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6"/>
  <sheetViews>
    <sheetView tabSelected="1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256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68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70" t="s">
        <v>7</v>
      </c>
      <c r="H8" s="170"/>
      <c r="I8" s="170"/>
      <c r="J8" s="170"/>
      <c r="K8" s="170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71" t="s">
        <v>257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72" t="s">
        <v>258</v>
      </c>
      <c r="H10" s="172"/>
      <c r="I10" s="172"/>
      <c r="J10" s="172"/>
      <c r="K10" s="172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73" t="s">
        <v>8</v>
      </c>
      <c r="H11" s="173"/>
      <c r="I11" s="173"/>
      <c r="J11" s="173"/>
      <c r="K11" s="17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71" t="s">
        <v>9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72" t="s">
        <v>264</v>
      </c>
      <c r="H15" s="172"/>
      <c r="I15" s="172"/>
      <c r="J15" s="172"/>
      <c r="K15" s="172"/>
    </row>
    <row r="16" spans="1:36" ht="11.25" customHeight="1">
      <c r="G16" s="174" t="s">
        <v>10</v>
      </c>
      <c r="H16" s="174"/>
      <c r="I16" s="174"/>
      <c r="J16" s="174"/>
      <c r="K16" s="174"/>
    </row>
    <row r="17" spans="1:17" ht="15" customHeight="1">
      <c r="B17" s="144"/>
      <c r="C17" s="144"/>
      <c r="D17" s="144"/>
      <c r="E17" s="175" t="s">
        <v>11</v>
      </c>
      <c r="F17" s="175"/>
      <c r="G17" s="175"/>
      <c r="H17" s="175"/>
      <c r="I17" s="175"/>
      <c r="J17" s="175"/>
      <c r="K17" s="175"/>
      <c r="L17" s="144"/>
    </row>
    <row r="18" spans="1:17" ht="12" customHeight="1">
      <c r="A18" s="150" t="s">
        <v>12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76" t="s">
        <v>237</v>
      </c>
      <c r="B22" s="176"/>
      <c r="C22" s="176"/>
      <c r="D22" s="176"/>
      <c r="E22" s="176"/>
      <c r="F22" s="176"/>
      <c r="G22" s="176"/>
      <c r="H22" s="176"/>
      <c r="I22" s="176"/>
      <c r="K22" s="15" t="s">
        <v>17</v>
      </c>
      <c r="L22" s="16" t="s">
        <v>18</v>
      </c>
      <c r="M22" s="126"/>
    </row>
    <row r="23" spans="1:17" ht="14.25" customHeight="1">
      <c r="A23" s="176" t="s">
        <v>19</v>
      </c>
      <c r="B23" s="176"/>
      <c r="C23" s="176"/>
      <c r="D23" s="176"/>
      <c r="E23" s="176"/>
      <c r="F23" s="176"/>
      <c r="G23" s="176"/>
      <c r="H23" s="176"/>
      <c r="I23" s="176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254</v>
      </c>
      <c r="I24" s="21"/>
      <c r="J24" s="22"/>
      <c r="K24" s="13"/>
      <c r="L24" s="13"/>
      <c r="M24" s="126"/>
    </row>
    <row r="25" spans="1:17" ht="13.5" customHeight="1">
      <c r="F25" s="143"/>
      <c r="G25" s="167" t="s">
        <v>24</v>
      </c>
      <c r="H25" s="167"/>
      <c r="I25" s="134" t="s">
        <v>238</v>
      </c>
      <c r="J25" s="135" t="s">
        <v>26</v>
      </c>
      <c r="K25" s="136" t="s">
        <v>21</v>
      </c>
      <c r="L25" s="136" t="s">
        <v>21</v>
      </c>
      <c r="M25" s="126"/>
    </row>
    <row r="26" spans="1:17">
      <c r="A26" s="177" t="s">
        <v>255</v>
      </c>
      <c r="B26" s="177"/>
      <c r="C26" s="177"/>
      <c r="D26" s="177"/>
      <c r="E26" s="177"/>
      <c r="F26" s="177"/>
      <c r="G26" s="177"/>
      <c r="H26" s="177"/>
      <c r="I26" s="177"/>
      <c r="J26" s="23"/>
      <c r="K26" s="24"/>
      <c r="L26" s="25" t="s">
        <v>29</v>
      </c>
      <c r="M26" s="127"/>
    </row>
    <row r="27" spans="1:17" ht="24" customHeight="1">
      <c r="A27" s="157" t="s">
        <v>30</v>
      </c>
      <c r="B27" s="158"/>
      <c r="C27" s="158"/>
      <c r="D27" s="158"/>
      <c r="E27" s="158"/>
      <c r="F27" s="158"/>
      <c r="G27" s="161" t="s">
        <v>31</v>
      </c>
      <c r="H27" s="163" t="s">
        <v>32</v>
      </c>
      <c r="I27" s="165" t="s">
        <v>33</v>
      </c>
      <c r="J27" s="166"/>
      <c r="K27" s="146" t="s">
        <v>34</v>
      </c>
      <c r="L27" s="148" t="s">
        <v>35</v>
      </c>
      <c r="M27" s="127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6" t="s">
        <v>36</v>
      </c>
      <c r="J28" s="27" t="s">
        <v>37</v>
      </c>
      <c r="K28" s="147"/>
      <c r="L28" s="149"/>
    </row>
    <row r="29" spans="1:17" ht="11.25" customHeight="1">
      <c r="A29" s="151" t="s">
        <v>38</v>
      </c>
      <c r="B29" s="152"/>
      <c r="C29" s="152"/>
      <c r="D29" s="152"/>
      <c r="E29" s="152"/>
      <c r="F29" s="153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1800</v>
      </c>
      <c r="J30" s="38">
        <f>SUM(J31+J42+J61+J82+J89+J109+J131+J150+J160)</f>
        <v>100</v>
      </c>
      <c r="K30" s="39">
        <f>SUM(K31+K42+K61+K82+K89+K109+K131+K150+K160)</f>
        <v>90</v>
      </c>
      <c r="L30" s="38">
        <f>SUM(L31+L42+L61+L82+L89+L109+L131+L150+L160)</f>
        <v>90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1800</v>
      </c>
      <c r="J42" s="59">
        <f t="shared" si="2"/>
        <v>100</v>
      </c>
      <c r="K42" s="58">
        <f t="shared" si="2"/>
        <v>90</v>
      </c>
      <c r="L42" s="58">
        <f t="shared" si="2"/>
        <v>90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1800</v>
      </c>
      <c r="J43" s="39">
        <f t="shared" si="2"/>
        <v>100</v>
      </c>
      <c r="K43" s="38">
        <f t="shared" si="2"/>
        <v>90</v>
      </c>
      <c r="L43" s="39">
        <f t="shared" si="2"/>
        <v>90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1800</v>
      </c>
      <c r="J44" s="39">
        <f t="shared" si="2"/>
        <v>100</v>
      </c>
      <c r="K44" s="47">
        <f t="shared" si="2"/>
        <v>90</v>
      </c>
      <c r="L44" s="47">
        <f t="shared" si="2"/>
        <v>90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1800</v>
      </c>
      <c r="J45" s="65">
        <f>SUM(J46:J60)</f>
        <v>100</v>
      </c>
      <c r="K45" s="66">
        <f>SUM(K46:K60)</f>
        <v>90</v>
      </c>
      <c r="L45" s="66">
        <f>SUM(L46:L60)</f>
        <v>90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customHeight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1700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100</v>
      </c>
      <c r="J60" s="54">
        <v>100</v>
      </c>
      <c r="K60" s="54">
        <v>90</v>
      </c>
      <c r="L60" s="54">
        <v>90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259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78" t="s">
        <v>260</v>
      </c>
      <c r="H192" s="37">
        <v>163</v>
      </c>
      <c r="I192" s="179">
        <v>0</v>
      </c>
      <c r="J192" s="180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1800</v>
      </c>
      <c r="J360" s="87">
        <f>SUM(J30+J176)</f>
        <v>100</v>
      </c>
      <c r="K360" s="87">
        <f>SUM(K30+K176)</f>
        <v>90</v>
      </c>
      <c r="L360" s="87">
        <f>SUM(L30+L176)</f>
        <v>90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54" t="s">
        <v>233</v>
      </c>
      <c r="L363" s="154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5" t="s">
        <v>236</v>
      </c>
      <c r="E366" s="156"/>
      <c r="F366" s="156"/>
      <c r="G366" s="156"/>
      <c r="H366" s="122"/>
      <c r="I366" s="123" t="s">
        <v>232</v>
      </c>
      <c r="K366" s="154" t="s">
        <v>233</v>
      </c>
      <c r="L366" s="154"/>
    </row>
  </sheetData>
  <mergeCells count="24">
    <mergeCell ref="A26:I26"/>
    <mergeCell ref="K363:L363"/>
    <mergeCell ref="D366:G366"/>
    <mergeCell ref="K366:L366"/>
    <mergeCell ref="G25:H25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  <mergeCell ref="A29:F29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2019-10-11T14:13:04Z</cp:lastPrinted>
  <dcterms:created xsi:type="dcterms:W3CDTF">2019-01-14T20:28:53Z</dcterms:created>
  <dcterms:modified xsi:type="dcterms:W3CDTF">2020-04-10T13:13:16Z</dcterms:modified>
</cp:coreProperties>
</file>