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Namišių 2019\Namišių 2019m III\"/>
    </mc:Choice>
  </mc:AlternateContent>
  <xr:revisionPtr revIDLastSave="0" documentId="13_ncr:40009_{31139CAC-E16D-4725-949E-9D4A9AF88790}" xr6:coauthVersionLast="45" xr6:coauthVersionMax="45" xr10:uidLastSave="{00000000-0000-0000-0000-000000000000}"/>
  <bookViews>
    <workbookView xWindow="-120" yWindow="-120" windowWidth="29040" windowHeight="15990" activeTab="8"/>
  </bookViews>
  <sheets>
    <sheet name="0103" sheetId="1" r:id="rId1"/>
    <sheet name="0602" sheetId="2" r:id="rId2"/>
    <sheet name="0604" sheetId="3" r:id="rId3"/>
    <sheet name="0802" sheetId="4" r:id="rId4"/>
    <sheet name="0901" sheetId="5" r:id="rId5"/>
    <sheet name="1004" sheetId="7" r:id="rId6"/>
    <sheet name="D0401" sheetId="8" r:id="rId7"/>
    <sheet name="D0402" sheetId="9" r:id="rId8"/>
    <sheet name="S0602" sheetId="6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56" i="6" l="1"/>
  <c r="K356" i="6"/>
  <c r="J356" i="6"/>
  <c r="I356" i="6"/>
  <c r="I355" i="6" s="1"/>
  <c r="L355" i="6"/>
  <c r="K355" i="6"/>
  <c r="J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I349" i="6" s="1"/>
  <c r="L349" i="6"/>
  <c r="K349" i="6"/>
  <c r="J349" i="6"/>
  <c r="L346" i="6"/>
  <c r="K346" i="6"/>
  <c r="J346" i="6"/>
  <c r="I346" i="6"/>
  <c r="I345" i="6" s="1"/>
  <c r="L345" i="6"/>
  <c r="K345" i="6"/>
  <c r="J345" i="6"/>
  <c r="L342" i="6"/>
  <c r="K342" i="6"/>
  <c r="J342" i="6"/>
  <c r="I342" i="6"/>
  <c r="I341" i="6" s="1"/>
  <c r="L341" i="6"/>
  <c r="K341" i="6"/>
  <c r="J341" i="6"/>
  <c r="L338" i="6"/>
  <c r="K338" i="6"/>
  <c r="J338" i="6"/>
  <c r="I338" i="6"/>
  <c r="I337" i="6" s="1"/>
  <c r="L337" i="6"/>
  <c r="K337" i="6"/>
  <c r="J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I328" i="6" s="1"/>
  <c r="L328" i="6"/>
  <c r="K328" i="6"/>
  <c r="J328" i="6"/>
  <c r="L327" i="6"/>
  <c r="K327" i="6"/>
  <c r="J327" i="6"/>
  <c r="L324" i="6"/>
  <c r="K324" i="6"/>
  <c r="J324" i="6"/>
  <c r="I324" i="6"/>
  <c r="I323" i="6" s="1"/>
  <c r="L323" i="6"/>
  <c r="K323" i="6"/>
  <c r="J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I317" i="6" s="1"/>
  <c r="L317" i="6"/>
  <c r="K317" i="6"/>
  <c r="J317" i="6"/>
  <c r="L314" i="6"/>
  <c r="K314" i="6"/>
  <c r="J314" i="6"/>
  <c r="I314" i="6"/>
  <c r="I313" i="6" s="1"/>
  <c r="L313" i="6"/>
  <c r="K313" i="6"/>
  <c r="J313" i="6"/>
  <c r="L310" i="6"/>
  <c r="K310" i="6"/>
  <c r="J310" i="6"/>
  <c r="I310" i="6"/>
  <c r="I309" i="6" s="1"/>
  <c r="L309" i="6"/>
  <c r="K309" i="6"/>
  <c r="J309" i="6"/>
  <c r="L306" i="6"/>
  <c r="K306" i="6"/>
  <c r="J306" i="6"/>
  <c r="I306" i="6"/>
  <c r="I305" i="6" s="1"/>
  <c r="L305" i="6"/>
  <c r="K305" i="6"/>
  <c r="J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I296" i="6" s="1"/>
  <c r="I295" i="6" s="1"/>
  <c r="L296" i="6"/>
  <c r="K296" i="6"/>
  <c r="J296" i="6"/>
  <c r="L295" i="6"/>
  <c r="K295" i="6"/>
  <c r="J295" i="6"/>
  <c r="L294" i="6"/>
  <c r="K294" i="6"/>
  <c r="J294" i="6"/>
  <c r="L291" i="6"/>
  <c r="K291" i="6"/>
  <c r="J291" i="6"/>
  <c r="I291" i="6"/>
  <c r="I290" i="6" s="1"/>
  <c r="L290" i="6"/>
  <c r="K290" i="6"/>
  <c r="J290" i="6"/>
  <c r="L288" i="6"/>
  <c r="K288" i="6"/>
  <c r="J288" i="6"/>
  <c r="I288" i="6"/>
  <c r="I287" i="6" s="1"/>
  <c r="L287" i="6"/>
  <c r="K287" i="6"/>
  <c r="J287" i="6"/>
  <c r="L285" i="6"/>
  <c r="K285" i="6"/>
  <c r="J285" i="6"/>
  <c r="I285" i="6"/>
  <c r="I284" i="6" s="1"/>
  <c r="L284" i="6"/>
  <c r="K284" i="6"/>
  <c r="J284" i="6"/>
  <c r="L281" i="6"/>
  <c r="K281" i="6"/>
  <c r="J281" i="6"/>
  <c r="I281" i="6"/>
  <c r="L280" i="6"/>
  <c r="K280" i="6"/>
  <c r="J280" i="6"/>
  <c r="I280" i="6"/>
  <c r="L277" i="6"/>
  <c r="K277" i="6"/>
  <c r="J277" i="6"/>
  <c r="I277" i="6"/>
  <c r="I276" i="6" s="1"/>
  <c r="L276" i="6"/>
  <c r="K276" i="6"/>
  <c r="J276" i="6"/>
  <c r="L273" i="6"/>
  <c r="K273" i="6"/>
  <c r="J273" i="6"/>
  <c r="I273" i="6"/>
  <c r="I272" i="6" s="1"/>
  <c r="L272" i="6"/>
  <c r="K272" i="6"/>
  <c r="J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I263" i="6" s="1"/>
  <c r="I262" i="6" s="1"/>
  <c r="L263" i="6"/>
  <c r="K263" i="6"/>
  <c r="J263" i="6"/>
  <c r="L262" i="6"/>
  <c r="K262" i="6"/>
  <c r="J262" i="6"/>
  <c r="L259" i="6"/>
  <c r="K259" i="6"/>
  <c r="J259" i="6"/>
  <c r="I259" i="6"/>
  <c r="I258" i="6" s="1"/>
  <c r="L258" i="6"/>
  <c r="K258" i="6"/>
  <c r="J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I252" i="6" s="1"/>
  <c r="L252" i="6"/>
  <c r="K252" i="6"/>
  <c r="J252" i="6"/>
  <c r="L249" i="6"/>
  <c r="K249" i="6"/>
  <c r="J249" i="6"/>
  <c r="I249" i="6"/>
  <c r="I248" i="6" s="1"/>
  <c r="L248" i="6"/>
  <c r="K248" i="6"/>
  <c r="J248" i="6"/>
  <c r="L245" i="6"/>
  <c r="K245" i="6"/>
  <c r="J245" i="6"/>
  <c r="I245" i="6"/>
  <c r="I244" i="6" s="1"/>
  <c r="L244" i="6"/>
  <c r="K244" i="6"/>
  <c r="J244" i="6"/>
  <c r="L241" i="6"/>
  <c r="K241" i="6"/>
  <c r="J241" i="6"/>
  <c r="I241" i="6"/>
  <c r="I240" i="6" s="1"/>
  <c r="L240" i="6"/>
  <c r="K240" i="6"/>
  <c r="J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I231" i="6" s="1"/>
  <c r="L231" i="6"/>
  <c r="K231" i="6"/>
  <c r="J231" i="6"/>
  <c r="L230" i="6"/>
  <c r="K230" i="6"/>
  <c r="J230" i="6"/>
  <c r="L229" i="6"/>
  <c r="K229" i="6"/>
  <c r="J229" i="6"/>
  <c r="L225" i="6"/>
  <c r="K225" i="6"/>
  <c r="J225" i="6"/>
  <c r="I225" i="6"/>
  <c r="I224" i="6" s="1"/>
  <c r="I223" i="6" s="1"/>
  <c r="L224" i="6"/>
  <c r="K224" i="6"/>
  <c r="J224" i="6"/>
  <c r="L223" i="6"/>
  <c r="K223" i="6"/>
  <c r="J223" i="6"/>
  <c r="L221" i="6"/>
  <c r="K221" i="6"/>
  <c r="J221" i="6"/>
  <c r="I221" i="6"/>
  <c r="I220" i="6" s="1"/>
  <c r="I219" i="6" s="1"/>
  <c r="L220" i="6"/>
  <c r="K220" i="6"/>
  <c r="J220" i="6"/>
  <c r="L219" i="6"/>
  <c r="K219" i="6"/>
  <c r="J219" i="6"/>
  <c r="L212" i="6"/>
  <c r="K212" i="6"/>
  <c r="J212" i="6"/>
  <c r="I212" i="6"/>
  <c r="I211" i="6" s="1"/>
  <c r="L211" i="6"/>
  <c r="K211" i="6"/>
  <c r="J211" i="6"/>
  <c r="L209" i="6"/>
  <c r="K209" i="6"/>
  <c r="J209" i="6"/>
  <c r="I209" i="6"/>
  <c r="I208" i="6" s="1"/>
  <c r="I207" i="6" s="1"/>
  <c r="L208" i="6"/>
  <c r="K208" i="6"/>
  <c r="J208" i="6"/>
  <c r="L207" i="6"/>
  <c r="K207" i="6"/>
  <c r="J207" i="6"/>
  <c r="L202" i="6"/>
  <c r="K202" i="6"/>
  <c r="J202" i="6"/>
  <c r="I202" i="6"/>
  <c r="I201" i="6" s="1"/>
  <c r="I200" i="6" s="1"/>
  <c r="L201" i="6"/>
  <c r="K201" i="6"/>
  <c r="J201" i="6"/>
  <c r="L200" i="6"/>
  <c r="K200" i="6"/>
  <c r="J200" i="6"/>
  <c r="L198" i="6"/>
  <c r="K198" i="6"/>
  <c r="J198" i="6"/>
  <c r="I198" i="6"/>
  <c r="I197" i="6" s="1"/>
  <c r="L197" i="6"/>
  <c r="K197" i="6"/>
  <c r="J197" i="6"/>
  <c r="L193" i="6"/>
  <c r="K193" i="6"/>
  <c r="J193" i="6"/>
  <c r="I193" i="6"/>
  <c r="I192" i="6" s="1"/>
  <c r="L192" i="6"/>
  <c r="K192" i="6"/>
  <c r="J192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I182" i="6" s="1"/>
  <c r="L182" i="6"/>
  <c r="K182" i="6"/>
  <c r="J182" i="6"/>
  <c r="L180" i="6"/>
  <c r="K180" i="6"/>
  <c r="J180" i="6"/>
  <c r="I180" i="6"/>
  <c r="I179" i="6" s="1"/>
  <c r="L179" i="6"/>
  <c r="K179" i="6"/>
  <c r="J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I166" i="6" s="1"/>
  <c r="I165" i="6" s="1"/>
  <c r="L166" i="6"/>
  <c r="K166" i="6"/>
  <c r="J166" i="6"/>
  <c r="L165" i="6"/>
  <c r="K165" i="6"/>
  <c r="J165" i="6"/>
  <c r="L163" i="6"/>
  <c r="K163" i="6"/>
  <c r="J163" i="6"/>
  <c r="I163" i="6"/>
  <c r="I162" i="6" s="1"/>
  <c r="I161" i="6" s="1"/>
  <c r="L162" i="6"/>
  <c r="K162" i="6"/>
  <c r="J162" i="6"/>
  <c r="L161" i="6"/>
  <c r="K161" i="6"/>
  <c r="J161" i="6"/>
  <c r="L160" i="6"/>
  <c r="K160" i="6"/>
  <c r="J160" i="6"/>
  <c r="L158" i="6"/>
  <c r="K158" i="6"/>
  <c r="J158" i="6"/>
  <c r="I158" i="6"/>
  <c r="I157" i="6" s="1"/>
  <c r="L157" i="6"/>
  <c r="K157" i="6"/>
  <c r="J157" i="6"/>
  <c r="L153" i="6"/>
  <c r="K153" i="6"/>
  <c r="J153" i="6"/>
  <c r="I153" i="6"/>
  <c r="I152" i="6" s="1"/>
  <c r="I151" i="6" s="1"/>
  <c r="I150" i="6" s="1"/>
  <c r="L152" i="6"/>
  <c r="K152" i="6"/>
  <c r="J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4" i="6"/>
  <c r="K134" i="6"/>
  <c r="J134" i="6"/>
  <c r="I134" i="6"/>
  <c r="I133" i="6" s="1"/>
  <c r="I132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I128" i="6" s="1"/>
  <c r="I127" i="6" s="1"/>
  <c r="L128" i="6"/>
  <c r="K128" i="6"/>
  <c r="J128" i="6"/>
  <c r="L127" i="6"/>
  <c r="K127" i="6"/>
  <c r="J127" i="6"/>
  <c r="L125" i="6"/>
  <c r="K125" i="6"/>
  <c r="J125" i="6"/>
  <c r="I125" i="6"/>
  <c r="L124" i="6"/>
  <c r="K124" i="6"/>
  <c r="J124" i="6"/>
  <c r="I124" i="6"/>
  <c r="I123" i="6" s="1"/>
  <c r="L123" i="6"/>
  <c r="K123" i="6"/>
  <c r="J123" i="6"/>
  <c r="L121" i="6"/>
  <c r="K121" i="6"/>
  <c r="J121" i="6"/>
  <c r="I121" i="6"/>
  <c r="L120" i="6"/>
  <c r="K120" i="6"/>
  <c r="J120" i="6"/>
  <c r="I120" i="6"/>
  <c r="I119" i="6" s="1"/>
  <c r="L119" i="6"/>
  <c r="K119" i="6"/>
  <c r="J119" i="6"/>
  <c r="L117" i="6"/>
  <c r="K117" i="6"/>
  <c r="J117" i="6"/>
  <c r="I117" i="6"/>
  <c r="L116" i="6"/>
  <c r="K116" i="6"/>
  <c r="J116" i="6"/>
  <c r="I116" i="6"/>
  <c r="I115" i="6" s="1"/>
  <c r="L115" i="6"/>
  <c r="K115" i="6"/>
  <c r="J115" i="6"/>
  <c r="L112" i="6"/>
  <c r="K112" i="6"/>
  <c r="J112" i="6"/>
  <c r="I112" i="6"/>
  <c r="I111" i="6" s="1"/>
  <c r="I110" i="6" s="1"/>
  <c r="L111" i="6"/>
  <c r="K111" i="6"/>
  <c r="J111" i="6"/>
  <c r="L110" i="6"/>
  <c r="K110" i="6"/>
  <c r="J110" i="6"/>
  <c r="L109" i="6"/>
  <c r="K109" i="6"/>
  <c r="J109" i="6"/>
  <c r="L106" i="6"/>
  <c r="K106" i="6"/>
  <c r="J106" i="6"/>
  <c r="I106" i="6"/>
  <c r="I105" i="6" s="1"/>
  <c r="L105" i="6"/>
  <c r="K105" i="6"/>
  <c r="J105" i="6"/>
  <c r="L102" i="6"/>
  <c r="K102" i="6"/>
  <c r="J102" i="6"/>
  <c r="I102" i="6"/>
  <c r="I101" i="6" s="1"/>
  <c r="I100" i="6" s="1"/>
  <c r="L101" i="6"/>
  <c r="K101" i="6"/>
  <c r="J101" i="6"/>
  <c r="L100" i="6"/>
  <c r="K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I91" i="6" s="1"/>
  <c r="I90" i="6" s="1"/>
  <c r="L91" i="6"/>
  <c r="K91" i="6"/>
  <c r="J91" i="6"/>
  <c r="L90" i="6"/>
  <c r="K90" i="6"/>
  <c r="J90" i="6"/>
  <c r="L89" i="6"/>
  <c r="K89" i="6"/>
  <c r="J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I79" i="6" s="1"/>
  <c r="I78" i="6" s="1"/>
  <c r="L79" i="6"/>
  <c r="K79" i="6"/>
  <c r="J79" i="6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I68" i="6" s="1"/>
  <c r="L68" i="6"/>
  <c r="K68" i="6"/>
  <c r="J68" i="6"/>
  <c r="L64" i="6"/>
  <c r="K64" i="6"/>
  <c r="J64" i="6"/>
  <c r="I64" i="6"/>
  <c r="I63" i="6" s="1"/>
  <c r="I62" i="6" s="1"/>
  <c r="I61" i="6" s="1"/>
  <c r="L63" i="6"/>
  <c r="K63" i="6"/>
  <c r="J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I31" i="6" s="1"/>
  <c r="L33" i="6"/>
  <c r="K33" i="6"/>
  <c r="J33" i="6"/>
  <c r="L32" i="6"/>
  <c r="K32" i="6"/>
  <c r="J32" i="6"/>
  <c r="L31" i="6"/>
  <c r="K31" i="6"/>
  <c r="J31" i="6"/>
  <c r="L30" i="6"/>
  <c r="L359" i="6" s="1"/>
  <c r="K30" i="6"/>
  <c r="K359" i="6" s="1"/>
  <c r="J30" i="6"/>
  <c r="J359" i="6" s="1"/>
  <c r="L356" i="9"/>
  <c r="K356" i="9"/>
  <c r="J356" i="9"/>
  <c r="I356" i="9"/>
  <c r="L355" i="9"/>
  <c r="K355" i="9"/>
  <c r="J355" i="9"/>
  <c r="I355" i="9"/>
  <c r="L353" i="9"/>
  <c r="K353" i="9"/>
  <c r="J353" i="9"/>
  <c r="I353" i="9"/>
  <c r="L352" i="9"/>
  <c r="K352" i="9"/>
  <c r="J352" i="9"/>
  <c r="I352" i="9"/>
  <c r="L350" i="9"/>
  <c r="K350" i="9"/>
  <c r="J350" i="9"/>
  <c r="I350" i="9"/>
  <c r="L349" i="9"/>
  <c r="K349" i="9"/>
  <c r="J349" i="9"/>
  <c r="I349" i="9"/>
  <c r="L346" i="9"/>
  <c r="K346" i="9"/>
  <c r="J346" i="9"/>
  <c r="I346" i="9"/>
  <c r="L345" i="9"/>
  <c r="K345" i="9"/>
  <c r="J345" i="9"/>
  <c r="I345" i="9"/>
  <c r="L342" i="9"/>
  <c r="K342" i="9"/>
  <c r="J342" i="9"/>
  <c r="I342" i="9"/>
  <c r="L341" i="9"/>
  <c r="K341" i="9"/>
  <c r="J341" i="9"/>
  <c r="I341" i="9"/>
  <c r="L338" i="9"/>
  <c r="K338" i="9"/>
  <c r="J338" i="9"/>
  <c r="I338" i="9"/>
  <c r="L337" i="9"/>
  <c r="K337" i="9"/>
  <c r="J337" i="9"/>
  <c r="I337" i="9"/>
  <c r="L334" i="9"/>
  <c r="K334" i="9"/>
  <c r="J334" i="9"/>
  <c r="I334" i="9"/>
  <c r="L331" i="9"/>
  <c r="K331" i="9"/>
  <c r="J331" i="9"/>
  <c r="I331" i="9"/>
  <c r="L329" i="9"/>
  <c r="K329" i="9"/>
  <c r="J329" i="9"/>
  <c r="I329" i="9"/>
  <c r="L328" i="9"/>
  <c r="K328" i="9"/>
  <c r="J328" i="9"/>
  <c r="I328" i="9"/>
  <c r="L327" i="9"/>
  <c r="K327" i="9"/>
  <c r="J327" i="9"/>
  <c r="I327" i="9"/>
  <c r="L324" i="9"/>
  <c r="K324" i="9"/>
  <c r="J324" i="9"/>
  <c r="I324" i="9"/>
  <c r="L323" i="9"/>
  <c r="K323" i="9"/>
  <c r="J323" i="9"/>
  <c r="I323" i="9"/>
  <c r="L321" i="9"/>
  <c r="K321" i="9"/>
  <c r="J321" i="9"/>
  <c r="I321" i="9"/>
  <c r="L320" i="9"/>
  <c r="K320" i="9"/>
  <c r="J320" i="9"/>
  <c r="I320" i="9"/>
  <c r="L318" i="9"/>
  <c r="K318" i="9"/>
  <c r="J318" i="9"/>
  <c r="I318" i="9"/>
  <c r="L317" i="9"/>
  <c r="K317" i="9"/>
  <c r="J317" i="9"/>
  <c r="I317" i="9"/>
  <c r="L314" i="9"/>
  <c r="K314" i="9"/>
  <c r="J314" i="9"/>
  <c r="I314" i="9"/>
  <c r="L313" i="9"/>
  <c r="K313" i="9"/>
  <c r="J313" i="9"/>
  <c r="I313" i="9"/>
  <c r="L310" i="9"/>
  <c r="K310" i="9"/>
  <c r="J310" i="9"/>
  <c r="I310" i="9"/>
  <c r="L309" i="9"/>
  <c r="K309" i="9"/>
  <c r="J309" i="9"/>
  <c r="I309" i="9"/>
  <c r="L306" i="9"/>
  <c r="K306" i="9"/>
  <c r="J306" i="9"/>
  <c r="I306" i="9"/>
  <c r="L305" i="9"/>
  <c r="K305" i="9"/>
  <c r="J305" i="9"/>
  <c r="I305" i="9"/>
  <c r="L302" i="9"/>
  <c r="K302" i="9"/>
  <c r="J302" i="9"/>
  <c r="I302" i="9"/>
  <c r="L299" i="9"/>
  <c r="K299" i="9"/>
  <c r="J299" i="9"/>
  <c r="I299" i="9"/>
  <c r="L297" i="9"/>
  <c r="K297" i="9"/>
  <c r="J297" i="9"/>
  <c r="I297" i="9"/>
  <c r="L296" i="9"/>
  <c r="K296" i="9"/>
  <c r="J296" i="9"/>
  <c r="I296" i="9"/>
  <c r="L295" i="9"/>
  <c r="K295" i="9"/>
  <c r="J295" i="9"/>
  <c r="I295" i="9"/>
  <c r="L294" i="9"/>
  <c r="K294" i="9"/>
  <c r="J294" i="9"/>
  <c r="I294" i="9"/>
  <c r="L291" i="9"/>
  <c r="K291" i="9"/>
  <c r="J291" i="9"/>
  <c r="I291" i="9"/>
  <c r="L290" i="9"/>
  <c r="K290" i="9"/>
  <c r="J290" i="9"/>
  <c r="I290" i="9"/>
  <c r="L288" i="9"/>
  <c r="K288" i="9"/>
  <c r="J288" i="9"/>
  <c r="I288" i="9"/>
  <c r="L287" i="9"/>
  <c r="K287" i="9"/>
  <c r="J287" i="9"/>
  <c r="I287" i="9"/>
  <c r="L285" i="9"/>
  <c r="K285" i="9"/>
  <c r="J285" i="9"/>
  <c r="I285" i="9"/>
  <c r="L284" i="9"/>
  <c r="K284" i="9"/>
  <c r="J284" i="9"/>
  <c r="I284" i="9"/>
  <c r="L281" i="9"/>
  <c r="K281" i="9"/>
  <c r="J281" i="9"/>
  <c r="I281" i="9"/>
  <c r="L280" i="9"/>
  <c r="K280" i="9"/>
  <c r="J280" i="9"/>
  <c r="I280" i="9"/>
  <c r="L277" i="9"/>
  <c r="K277" i="9"/>
  <c r="J277" i="9"/>
  <c r="I277" i="9"/>
  <c r="L276" i="9"/>
  <c r="K276" i="9"/>
  <c r="J276" i="9"/>
  <c r="I276" i="9"/>
  <c r="L273" i="9"/>
  <c r="K273" i="9"/>
  <c r="J273" i="9"/>
  <c r="I273" i="9"/>
  <c r="L272" i="9"/>
  <c r="K272" i="9"/>
  <c r="J272" i="9"/>
  <c r="I272" i="9"/>
  <c r="L269" i="9"/>
  <c r="K269" i="9"/>
  <c r="J269" i="9"/>
  <c r="I269" i="9"/>
  <c r="L266" i="9"/>
  <c r="K266" i="9"/>
  <c r="J266" i="9"/>
  <c r="I266" i="9"/>
  <c r="L264" i="9"/>
  <c r="K264" i="9"/>
  <c r="J264" i="9"/>
  <c r="I264" i="9"/>
  <c r="L263" i="9"/>
  <c r="K263" i="9"/>
  <c r="J263" i="9"/>
  <c r="I263" i="9"/>
  <c r="L262" i="9"/>
  <c r="K262" i="9"/>
  <c r="J262" i="9"/>
  <c r="I262" i="9"/>
  <c r="L259" i="9"/>
  <c r="K259" i="9"/>
  <c r="J259" i="9"/>
  <c r="I259" i="9"/>
  <c r="L258" i="9"/>
  <c r="K258" i="9"/>
  <c r="J258" i="9"/>
  <c r="I258" i="9"/>
  <c r="L256" i="9"/>
  <c r="K256" i="9"/>
  <c r="J256" i="9"/>
  <c r="I256" i="9"/>
  <c r="L255" i="9"/>
  <c r="K255" i="9"/>
  <c r="J255" i="9"/>
  <c r="I255" i="9"/>
  <c r="L253" i="9"/>
  <c r="K253" i="9"/>
  <c r="J253" i="9"/>
  <c r="I253" i="9"/>
  <c r="L252" i="9"/>
  <c r="K252" i="9"/>
  <c r="J252" i="9"/>
  <c r="I252" i="9"/>
  <c r="L249" i="9"/>
  <c r="K249" i="9"/>
  <c r="J249" i="9"/>
  <c r="I249" i="9"/>
  <c r="L248" i="9"/>
  <c r="K248" i="9"/>
  <c r="J248" i="9"/>
  <c r="I248" i="9"/>
  <c r="L245" i="9"/>
  <c r="K245" i="9"/>
  <c r="J245" i="9"/>
  <c r="I245" i="9"/>
  <c r="L244" i="9"/>
  <c r="K244" i="9"/>
  <c r="J244" i="9"/>
  <c r="I244" i="9"/>
  <c r="L241" i="9"/>
  <c r="K241" i="9"/>
  <c r="J241" i="9"/>
  <c r="I241" i="9"/>
  <c r="L240" i="9"/>
  <c r="K240" i="9"/>
  <c r="J240" i="9"/>
  <c r="I240" i="9"/>
  <c r="L237" i="9"/>
  <c r="K237" i="9"/>
  <c r="J237" i="9"/>
  <c r="I237" i="9"/>
  <c r="L234" i="9"/>
  <c r="K234" i="9"/>
  <c r="J234" i="9"/>
  <c r="I234" i="9"/>
  <c r="L232" i="9"/>
  <c r="K232" i="9"/>
  <c r="J232" i="9"/>
  <c r="I232" i="9"/>
  <c r="L231" i="9"/>
  <c r="K231" i="9"/>
  <c r="J231" i="9"/>
  <c r="I231" i="9"/>
  <c r="L230" i="9"/>
  <c r="K230" i="9"/>
  <c r="J230" i="9"/>
  <c r="I230" i="9"/>
  <c r="L229" i="9"/>
  <c r="K229" i="9"/>
  <c r="J229" i="9"/>
  <c r="I229" i="9"/>
  <c r="L225" i="9"/>
  <c r="K225" i="9"/>
  <c r="J225" i="9"/>
  <c r="I225" i="9"/>
  <c r="L224" i="9"/>
  <c r="K224" i="9"/>
  <c r="J224" i="9"/>
  <c r="I224" i="9"/>
  <c r="L223" i="9"/>
  <c r="K223" i="9"/>
  <c r="J223" i="9"/>
  <c r="I223" i="9"/>
  <c r="L221" i="9"/>
  <c r="K221" i="9"/>
  <c r="J221" i="9"/>
  <c r="I221" i="9"/>
  <c r="L220" i="9"/>
  <c r="K220" i="9"/>
  <c r="J220" i="9"/>
  <c r="I220" i="9"/>
  <c r="L219" i="9"/>
  <c r="K219" i="9"/>
  <c r="J219" i="9"/>
  <c r="I219" i="9"/>
  <c r="L212" i="9"/>
  <c r="K212" i="9"/>
  <c r="J212" i="9"/>
  <c r="I212" i="9"/>
  <c r="L211" i="9"/>
  <c r="K211" i="9"/>
  <c r="J211" i="9"/>
  <c r="I211" i="9"/>
  <c r="L209" i="9"/>
  <c r="K209" i="9"/>
  <c r="J209" i="9"/>
  <c r="I209" i="9"/>
  <c r="L208" i="9"/>
  <c r="K208" i="9"/>
  <c r="J208" i="9"/>
  <c r="I208" i="9"/>
  <c r="L207" i="9"/>
  <c r="K207" i="9"/>
  <c r="J207" i="9"/>
  <c r="I207" i="9"/>
  <c r="L202" i="9"/>
  <c r="K202" i="9"/>
  <c r="J202" i="9"/>
  <c r="I202" i="9"/>
  <c r="L201" i="9"/>
  <c r="K201" i="9"/>
  <c r="J201" i="9"/>
  <c r="I201" i="9"/>
  <c r="L200" i="9"/>
  <c r="K200" i="9"/>
  <c r="J200" i="9"/>
  <c r="I200" i="9"/>
  <c r="L198" i="9"/>
  <c r="K198" i="9"/>
  <c r="J198" i="9"/>
  <c r="I198" i="9"/>
  <c r="L197" i="9"/>
  <c r="K197" i="9"/>
  <c r="J197" i="9"/>
  <c r="I197" i="9"/>
  <c r="L193" i="9"/>
  <c r="K193" i="9"/>
  <c r="J193" i="9"/>
  <c r="I193" i="9"/>
  <c r="L192" i="9"/>
  <c r="K192" i="9"/>
  <c r="J192" i="9"/>
  <c r="I192" i="9"/>
  <c r="L188" i="9"/>
  <c r="K188" i="9"/>
  <c r="J188" i="9"/>
  <c r="I188" i="9"/>
  <c r="L187" i="9"/>
  <c r="K187" i="9"/>
  <c r="J187" i="9"/>
  <c r="I187" i="9"/>
  <c r="L183" i="9"/>
  <c r="K183" i="9"/>
  <c r="J183" i="9"/>
  <c r="I183" i="9"/>
  <c r="L182" i="9"/>
  <c r="K182" i="9"/>
  <c r="J182" i="9"/>
  <c r="I182" i="9"/>
  <c r="L180" i="9"/>
  <c r="K180" i="9"/>
  <c r="J180" i="9"/>
  <c r="I180" i="9"/>
  <c r="L179" i="9"/>
  <c r="K179" i="9"/>
  <c r="J179" i="9"/>
  <c r="I179" i="9"/>
  <c r="L178" i="9"/>
  <c r="K178" i="9"/>
  <c r="J178" i="9"/>
  <c r="I178" i="9"/>
  <c r="L177" i="9"/>
  <c r="K177" i="9"/>
  <c r="J177" i="9"/>
  <c r="I177" i="9"/>
  <c r="L176" i="9"/>
  <c r="K176" i="9"/>
  <c r="J176" i="9"/>
  <c r="I176" i="9"/>
  <c r="L172" i="9"/>
  <c r="K172" i="9"/>
  <c r="J172" i="9"/>
  <c r="I172" i="9"/>
  <c r="L171" i="9"/>
  <c r="K171" i="9"/>
  <c r="J171" i="9"/>
  <c r="I171" i="9"/>
  <c r="L167" i="9"/>
  <c r="K167" i="9"/>
  <c r="J167" i="9"/>
  <c r="I167" i="9"/>
  <c r="L166" i="9"/>
  <c r="K166" i="9"/>
  <c r="J166" i="9"/>
  <c r="I166" i="9"/>
  <c r="L165" i="9"/>
  <c r="K165" i="9"/>
  <c r="J165" i="9"/>
  <c r="I165" i="9"/>
  <c r="L163" i="9"/>
  <c r="K163" i="9"/>
  <c r="J163" i="9"/>
  <c r="I163" i="9"/>
  <c r="L162" i="9"/>
  <c r="K162" i="9"/>
  <c r="J162" i="9"/>
  <c r="I162" i="9"/>
  <c r="L161" i="9"/>
  <c r="K161" i="9"/>
  <c r="J161" i="9"/>
  <c r="I161" i="9"/>
  <c r="L160" i="9"/>
  <c r="K160" i="9"/>
  <c r="J160" i="9"/>
  <c r="I160" i="9"/>
  <c r="L158" i="9"/>
  <c r="K158" i="9"/>
  <c r="J158" i="9"/>
  <c r="I158" i="9"/>
  <c r="L157" i="9"/>
  <c r="K157" i="9"/>
  <c r="J157" i="9"/>
  <c r="I157" i="9"/>
  <c r="L153" i="9"/>
  <c r="K153" i="9"/>
  <c r="J153" i="9"/>
  <c r="I153" i="9"/>
  <c r="L152" i="9"/>
  <c r="K152" i="9"/>
  <c r="J152" i="9"/>
  <c r="I152" i="9"/>
  <c r="L151" i="9"/>
  <c r="K151" i="9"/>
  <c r="J151" i="9"/>
  <c r="I151" i="9"/>
  <c r="L150" i="9"/>
  <c r="K150" i="9"/>
  <c r="J150" i="9"/>
  <c r="I150" i="9"/>
  <c r="L147" i="9"/>
  <c r="K147" i="9"/>
  <c r="J147" i="9"/>
  <c r="I147" i="9"/>
  <c r="L146" i="9"/>
  <c r="K146" i="9"/>
  <c r="J146" i="9"/>
  <c r="I146" i="9"/>
  <c r="L145" i="9"/>
  <c r="K145" i="9"/>
  <c r="J145" i="9"/>
  <c r="I145" i="9"/>
  <c r="L143" i="9"/>
  <c r="K143" i="9"/>
  <c r="J143" i="9"/>
  <c r="I143" i="9"/>
  <c r="L142" i="9"/>
  <c r="K142" i="9"/>
  <c r="J142" i="9"/>
  <c r="I142" i="9"/>
  <c r="L139" i="9"/>
  <c r="K139" i="9"/>
  <c r="J139" i="9"/>
  <c r="I139" i="9"/>
  <c r="L138" i="9"/>
  <c r="K138" i="9"/>
  <c r="J138" i="9"/>
  <c r="I138" i="9"/>
  <c r="L137" i="9"/>
  <c r="K137" i="9"/>
  <c r="J137" i="9"/>
  <c r="I137" i="9"/>
  <c r="L134" i="9"/>
  <c r="K134" i="9"/>
  <c r="J134" i="9"/>
  <c r="I134" i="9"/>
  <c r="L133" i="9"/>
  <c r="K133" i="9"/>
  <c r="J133" i="9"/>
  <c r="I133" i="9"/>
  <c r="L132" i="9"/>
  <c r="K132" i="9"/>
  <c r="J132" i="9"/>
  <c r="I132" i="9"/>
  <c r="L131" i="9"/>
  <c r="K131" i="9"/>
  <c r="J131" i="9"/>
  <c r="I131" i="9"/>
  <c r="L129" i="9"/>
  <c r="K129" i="9"/>
  <c r="J129" i="9"/>
  <c r="I129" i="9"/>
  <c r="L128" i="9"/>
  <c r="K128" i="9"/>
  <c r="J128" i="9"/>
  <c r="I128" i="9"/>
  <c r="L127" i="9"/>
  <c r="K127" i="9"/>
  <c r="J127" i="9"/>
  <c r="I127" i="9"/>
  <c r="L125" i="9"/>
  <c r="K125" i="9"/>
  <c r="J125" i="9"/>
  <c r="I125" i="9"/>
  <c r="L124" i="9"/>
  <c r="K124" i="9"/>
  <c r="J124" i="9"/>
  <c r="I124" i="9"/>
  <c r="L123" i="9"/>
  <c r="K123" i="9"/>
  <c r="J123" i="9"/>
  <c r="I123" i="9"/>
  <c r="L121" i="9"/>
  <c r="K121" i="9"/>
  <c r="J121" i="9"/>
  <c r="I121" i="9"/>
  <c r="L120" i="9"/>
  <c r="K120" i="9"/>
  <c r="J120" i="9"/>
  <c r="I120" i="9"/>
  <c r="L119" i="9"/>
  <c r="K119" i="9"/>
  <c r="J119" i="9"/>
  <c r="I119" i="9"/>
  <c r="L117" i="9"/>
  <c r="K117" i="9"/>
  <c r="J117" i="9"/>
  <c r="I117" i="9"/>
  <c r="L116" i="9"/>
  <c r="K116" i="9"/>
  <c r="J116" i="9"/>
  <c r="I116" i="9"/>
  <c r="L115" i="9"/>
  <c r="K115" i="9"/>
  <c r="J115" i="9"/>
  <c r="I115" i="9"/>
  <c r="L112" i="9"/>
  <c r="K112" i="9"/>
  <c r="J112" i="9"/>
  <c r="I112" i="9"/>
  <c r="L111" i="9"/>
  <c r="K111" i="9"/>
  <c r="J111" i="9"/>
  <c r="I111" i="9"/>
  <c r="L110" i="9"/>
  <c r="K110" i="9"/>
  <c r="J110" i="9"/>
  <c r="I110" i="9"/>
  <c r="L109" i="9"/>
  <c r="K109" i="9"/>
  <c r="J109" i="9"/>
  <c r="I109" i="9"/>
  <c r="L106" i="9"/>
  <c r="K106" i="9"/>
  <c r="J106" i="9"/>
  <c r="I106" i="9"/>
  <c r="L105" i="9"/>
  <c r="K105" i="9"/>
  <c r="J105" i="9"/>
  <c r="I105" i="9"/>
  <c r="L102" i="9"/>
  <c r="K102" i="9"/>
  <c r="J102" i="9"/>
  <c r="I102" i="9"/>
  <c r="L101" i="9"/>
  <c r="K101" i="9"/>
  <c r="J101" i="9"/>
  <c r="I101" i="9"/>
  <c r="L100" i="9"/>
  <c r="K100" i="9"/>
  <c r="J100" i="9"/>
  <c r="I100" i="9"/>
  <c r="L97" i="9"/>
  <c r="K97" i="9"/>
  <c r="J97" i="9"/>
  <c r="I97" i="9"/>
  <c r="L96" i="9"/>
  <c r="K96" i="9"/>
  <c r="J96" i="9"/>
  <c r="I96" i="9"/>
  <c r="L95" i="9"/>
  <c r="K95" i="9"/>
  <c r="J95" i="9"/>
  <c r="I95" i="9"/>
  <c r="L92" i="9"/>
  <c r="K92" i="9"/>
  <c r="J92" i="9"/>
  <c r="I92" i="9"/>
  <c r="L91" i="9"/>
  <c r="K91" i="9"/>
  <c r="J91" i="9"/>
  <c r="I91" i="9"/>
  <c r="L90" i="9"/>
  <c r="K90" i="9"/>
  <c r="J90" i="9"/>
  <c r="I90" i="9"/>
  <c r="L89" i="9"/>
  <c r="K89" i="9"/>
  <c r="J89" i="9"/>
  <c r="I89" i="9"/>
  <c r="L85" i="9"/>
  <c r="K85" i="9"/>
  <c r="J85" i="9"/>
  <c r="I85" i="9"/>
  <c r="L84" i="9"/>
  <c r="K84" i="9"/>
  <c r="J84" i="9"/>
  <c r="I84" i="9"/>
  <c r="L83" i="9"/>
  <c r="K83" i="9"/>
  <c r="J83" i="9"/>
  <c r="I83" i="9"/>
  <c r="L82" i="9"/>
  <c r="K82" i="9"/>
  <c r="J82" i="9"/>
  <c r="I82" i="9"/>
  <c r="L80" i="9"/>
  <c r="K80" i="9"/>
  <c r="J80" i="9"/>
  <c r="I80" i="9"/>
  <c r="L79" i="9"/>
  <c r="K79" i="9"/>
  <c r="J79" i="9"/>
  <c r="I79" i="9"/>
  <c r="L78" i="9"/>
  <c r="K78" i="9"/>
  <c r="J78" i="9"/>
  <c r="I78" i="9"/>
  <c r="L74" i="9"/>
  <c r="K74" i="9"/>
  <c r="J74" i="9"/>
  <c r="I74" i="9"/>
  <c r="L73" i="9"/>
  <c r="K73" i="9"/>
  <c r="J73" i="9"/>
  <c r="I73" i="9"/>
  <c r="L69" i="9"/>
  <c r="K69" i="9"/>
  <c r="J69" i="9"/>
  <c r="I69" i="9"/>
  <c r="L68" i="9"/>
  <c r="K68" i="9"/>
  <c r="J68" i="9"/>
  <c r="I68" i="9"/>
  <c r="L64" i="9"/>
  <c r="K64" i="9"/>
  <c r="J64" i="9"/>
  <c r="I64" i="9"/>
  <c r="L63" i="9"/>
  <c r="K63" i="9"/>
  <c r="J63" i="9"/>
  <c r="I63" i="9"/>
  <c r="L62" i="9"/>
  <c r="K62" i="9"/>
  <c r="J62" i="9"/>
  <c r="I62" i="9"/>
  <c r="L61" i="9"/>
  <c r="K61" i="9"/>
  <c r="J61" i="9"/>
  <c r="I61" i="9"/>
  <c r="L45" i="9"/>
  <c r="K45" i="9"/>
  <c r="J45" i="9"/>
  <c r="I45" i="9"/>
  <c r="L44" i="9"/>
  <c r="K44" i="9"/>
  <c r="J44" i="9"/>
  <c r="I44" i="9"/>
  <c r="L43" i="9"/>
  <c r="K43" i="9"/>
  <c r="J43" i="9"/>
  <c r="I43" i="9"/>
  <c r="L42" i="9"/>
  <c r="K42" i="9"/>
  <c r="J42" i="9"/>
  <c r="I42" i="9"/>
  <c r="L40" i="9"/>
  <c r="K40" i="9"/>
  <c r="J40" i="9"/>
  <c r="I40" i="9"/>
  <c r="L39" i="9"/>
  <c r="K39" i="9"/>
  <c r="J39" i="9"/>
  <c r="I39" i="9"/>
  <c r="L38" i="9"/>
  <c r="K38" i="9"/>
  <c r="J38" i="9"/>
  <c r="I38" i="9"/>
  <c r="L36" i="9"/>
  <c r="K36" i="9"/>
  <c r="J36" i="9"/>
  <c r="I36" i="9"/>
  <c r="L34" i="9"/>
  <c r="K34" i="9"/>
  <c r="J34" i="9"/>
  <c r="I34" i="9"/>
  <c r="L33" i="9"/>
  <c r="K33" i="9"/>
  <c r="J33" i="9"/>
  <c r="I33" i="9"/>
  <c r="L32" i="9"/>
  <c r="K32" i="9"/>
  <c r="J32" i="9"/>
  <c r="I32" i="9"/>
  <c r="L31" i="9"/>
  <c r="K31" i="9"/>
  <c r="J31" i="9"/>
  <c r="I31" i="9"/>
  <c r="L30" i="9"/>
  <c r="L359" i="9" s="1"/>
  <c r="K30" i="9"/>
  <c r="K359" i="9" s="1"/>
  <c r="J30" i="9"/>
  <c r="J359" i="9" s="1"/>
  <c r="I30" i="9"/>
  <c r="I359" i="9" s="1"/>
  <c r="L356" i="8"/>
  <c r="K356" i="8"/>
  <c r="J356" i="8"/>
  <c r="J355" i="8" s="1"/>
  <c r="I356" i="8"/>
  <c r="L355" i="8"/>
  <c r="K355" i="8"/>
  <c r="I355" i="8"/>
  <c r="L353" i="8"/>
  <c r="K353" i="8"/>
  <c r="J353" i="8"/>
  <c r="I353" i="8"/>
  <c r="L352" i="8"/>
  <c r="K352" i="8"/>
  <c r="J352" i="8"/>
  <c r="I352" i="8"/>
  <c r="L350" i="8"/>
  <c r="K350" i="8"/>
  <c r="J350" i="8"/>
  <c r="I350" i="8"/>
  <c r="I349" i="8" s="1"/>
  <c r="L349" i="8"/>
  <c r="K349" i="8"/>
  <c r="J349" i="8"/>
  <c r="L346" i="8"/>
  <c r="K346" i="8"/>
  <c r="J346" i="8"/>
  <c r="J345" i="8" s="1"/>
  <c r="I346" i="8"/>
  <c r="I345" i="8" s="1"/>
  <c r="L345" i="8"/>
  <c r="K345" i="8"/>
  <c r="L342" i="8"/>
  <c r="K342" i="8"/>
  <c r="J342" i="8"/>
  <c r="J341" i="8" s="1"/>
  <c r="I342" i="8"/>
  <c r="L341" i="8"/>
  <c r="K341" i="8"/>
  <c r="I341" i="8"/>
  <c r="L338" i="8"/>
  <c r="K338" i="8"/>
  <c r="J338" i="8"/>
  <c r="J337" i="8" s="1"/>
  <c r="I338" i="8"/>
  <c r="L337" i="8"/>
  <c r="K337" i="8"/>
  <c r="I337" i="8"/>
  <c r="L334" i="8"/>
  <c r="K334" i="8"/>
  <c r="J334" i="8"/>
  <c r="I334" i="8"/>
  <c r="L331" i="8"/>
  <c r="K331" i="8"/>
  <c r="J331" i="8"/>
  <c r="I331" i="8"/>
  <c r="L329" i="8"/>
  <c r="K329" i="8"/>
  <c r="J329" i="8"/>
  <c r="I329" i="8"/>
  <c r="I328" i="8" s="1"/>
  <c r="L328" i="8"/>
  <c r="K328" i="8"/>
  <c r="J328" i="8"/>
  <c r="L327" i="8"/>
  <c r="K327" i="8"/>
  <c r="L324" i="8"/>
  <c r="K324" i="8"/>
  <c r="J324" i="8"/>
  <c r="I324" i="8"/>
  <c r="I323" i="8" s="1"/>
  <c r="L323" i="8"/>
  <c r="K323" i="8"/>
  <c r="J323" i="8"/>
  <c r="L321" i="8"/>
  <c r="K321" i="8"/>
  <c r="J321" i="8"/>
  <c r="I321" i="8"/>
  <c r="L320" i="8"/>
  <c r="K320" i="8"/>
  <c r="J320" i="8"/>
  <c r="I320" i="8"/>
  <c r="L318" i="8"/>
  <c r="K318" i="8"/>
  <c r="J318" i="8"/>
  <c r="I318" i="8"/>
  <c r="L317" i="8"/>
  <c r="K317" i="8"/>
  <c r="J317" i="8"/>
  <c r="I317" i="8"/>
  <c r="L314" i="8"/>
  <c r="K314" i="8"/>
  <c r="J314" i="8"/>
  <c r="J313" i="8" s="1"/>
  <c r="I314" i="8"/>
  <c r="I313" i="8" s="1"/>
  <c r="L313" i="8"/>
  <c r="K313" i="8"/>
  <c r="L310" i="8"/>
  <c r="K310" i="8"/>
  <c r="J310" i="8"/>
  <c r="J309" i="8" s="1"/>
  <c r="I310" i="8"/>
  <c r="L309" i="8"/>
  <c r="K309" i="8"/>
  <c r="I309" i="8"/>
  <c r="L306" i="8"/>
  <c r="K306" i="8"/>
  <c r="J306" i="8"/>
  <c r="J305" i="8" s="1"/>
  <c r="I306" i="8"/>
  <c r="I305" i="8" s="1"/>
  <c r="L305" i="8"/>
  <c r="K305" i="8"/>
  <c r="L302" i="8"/>
  <c r="K302" i="8"/>
  <c r="J302" i="8"/>
  <c r="I302" i="8"/>
  <c r="L299" i="8"/>
  <c r="K299" i="8"/>
  <c r="J299" i="8"/>
  <c r="I299" i="8"/>
  <c r="L297" i="8"/>
  <c r="K297" i="8"/>
  <c r="J297" i="8"/>
  <c r="I297" i="8"/>
  <c r="L296" i="8"/>
  <c r="K296" i="8"/>
  <c r="J296" i="8"/>
  <c r="J295" i="8" s="1"/>
  <c r="I296" i="8"/>
  <c r="L295" i="8"/>
  <c r="K295" i="8"/>
  <c r="L294" i="8"/>
  <c r="K294" i="8"/>
  <c r="L291" i="8"/>
  <c r="K291" i="8"/>
  <c r="J291" i="8"/>
  <c r="J290" i="8" s="1"/>
  <c r="I291" i="8"/>
  <c r="I290" i="8" s="1"/>
  <c r="L290" i="8"/>
  <c r="K290" i="8"/>
  <c r="L288" i="8"/>
  <c r="K288" i="8"/>
  <c r="J288" i="8"/>
  <c r="I288" i="8"/>
  <c r="L287" i="8"/>
  <c r="K287" i="8"/>
  <c r="J287" i="8"/>
  <c r="I287" i="8"/>
  <c r="L285" i="8"/>
  <c r="K285" i="8"/>
  <c r="J285" i="8"/>
  <c r="I285" i="8"/>
  <c r="L284" i="8"/>
  <c r="K284" i="8"/>
  <c r="J284" i="8"/>
  <c r="I284" i="8"/>
  <c r="L281" i="8"/>
  <c r="K281" i="8"/>
  <c r="J281" i="8"/>
  <c r="J280" i="8" s="1"/>
  <c r="I281" i="8"/>
  <c r="I280" i="8" s="1"/>
  <c r="L280" i="8"/>
  <c r="K280" i="8"/>
  <c r="L277" i="8"/>
  <c r="K277" i="8"/>
  <c r="J277" i="8"/>
  <c r="J276" i="8" s="1"/>
  <c r="I277" i="8"/>
  <c r="I276" i="8" s="1"/>
  <c r="L276" i="8"/>
  <c r="K276" i="8"/>
  <c r="L273" i="8"/>
  <c r="K273" i="8"/>
  <c r="J273" i="8"/>
  <c r="J272" i="8" s="1"/>
  <c r="I273" i="8"/>
  <c r="I272" i="8" s="1"/>
  <c r="L272" i="8"/>
  <c r="K272" i="8"/>
  <c r="L269" i="8"/>
  <c r="K269" i="8"/>
  <c r="J269" i="8"/>
  <c r="I269" i="8"/>
  <c r="L266" i="8"/>
  <c r="K266" i="8"/>
  <c r="J266" i="8"/>
  <c r="I266" i="8"/>
  <c r="L264" i="8"/>
  <c r="K264" i="8"/>
  <c r="J264" i="8"/>
  <c r="J263" i="8" s="1"/>
  <c r="J262" i="8" s="1"/>
  <c r="I264" i="8"/>
  <c r="I263" i="8" s="1"/>
  <c r="L263" i="8"/>
  <c r="K263" i="8"/>
  <c r="L262" i="8"/>
  <c r="K262" i="8"/>
  <c r="L259" i="8"/>
  <c r="K259" i="8"/>
  <c r="J259" i="8"/>
  <c r="J258" i="8" s="1"/>
  <c r="I259" i="8"/>
  <c r="I258" i="8" s="1"/>
  <c r="L258" i="8"/>
  <c r="K258" i="8"/>
  <c r="L256" i="8"/>
  <c r="K256" i="8"/>
  <c r="J256" i="8"/>
  <c r="J255" i="8" s="1"/>
  <c r="I256" i="8"/>
  <c r="I255" i="8" s="1"/>
  <c r="L255" i="8"/>
  <c r="K255" i="8"/>
  <c r="L253" i="8"/>
  <c r="K253" i="8"/>
  <c r="J253" i="8"/>
  <c r="I253" i="8"/>
  <c r="I252" i="8" s="1"/>
  <c r="L252" i="8"/>
  <c r="K252" i="8"/>
  <c r="J252" i="8"/>
  <c r="L249" i="8"/>
  <c r="K249" i="8"/>
  <c r="J249" i="8"/>
  <c r="J248" i="8" s="1"/>
  <c r="I249" i="8"/>
  <c r="I248" i="8" s="1"/>
  <c r="L248" i="8"/>
  <c r="K248" i="8"/>
  <c r="L245" i="8"/>
  <c r="K245" i="8"/>
  <c r="J245" i="8"/>
  <c r="J244" i="8" s="1"/>
  <c r="I245" i="8"/>
  <c r="I244" i="8" s="1"/>
  <c r="L244" i="8"/>
  <c r="K244" i="8"/>
  <c r="L241" i="8"/>
  <c r="K241" i="8"/>
  <c r="J241" i="8"/>
  <c r="J240" i="8" s="1"/>
  <c r="I241" i="8"/>
  <c r="I240" i="8" s="1"/>
  <c r="L240" i="8"/>
  <c r="K240" i="8"/>
  <c r="L237" i="8"/>
  <c r="K237" i="8"/>
  <c r="J237" i="8"/>
  <c r="I237" i="8"/>
  <c r="L234" i="8"/>
  <c r="K234" i="8"/>
  <c r="J234" i="8"/>
  <c r="I234" i="8"/>
  <c r="L232" i="8"/>
  <c r="K232" i="8"/>
  <c r="J232" i="8"/>
  <c r="J231" i="8" s="1"/>
  <c r="I232" i="8"/>
  <c r="L231" i="8"/>
  <c r="K231" i="8"/>
  <c r="I231" i="8"/>
  <c r="L230" i="8"/>
  <c r="K230" i="8"/>
  <c r="L229" i="8"/>
  <c r="K229" i="8"/>
  <c r="L225" i="8"/>
  <c r="K225" i="8"/>
  <c r="J225" i="8"/>
  <c r="J224" i="8" s="1"/>
  <c r="J223" i="8" s="1"/>
  <c r="I225" i="8"/>
  <c r="I224" i="8" s="1"/>
  <c r="I223" i="8" s="1"/>
  <c r="L224" i="8"/>
  <c r="K224" i="8"/>
  <c r="L223" i="8"/>
  <c r="K223" i="8"/>
  <c r="L221" i="8"/>
  <c r="K221" i="8"/>
  <c r="J221" i="8"/>
  <c r="J220" i="8" s="1"/>
  <c r="J219" i="8" s="1"/>
  <c r="I221" i="8"/>
  <c r="I220" i="8" s="1"/>
  <c r="I219" i="8" s="1"/>
  <c r="L220" i="8"/>
  <c r="K220" i="8"/>
  <c r="L219" i="8"/>
  <c r="K219" i="8"/>
  <c r="L212" i="8"/>
  <c r="K212" i="8"/>
  <c r="J212" i="8"/>
  <c r="J211" i="8" s="1"/>
  <c r="I212" i="8"/>
  <c r="I211" i="8" s="1"/>
  <c r="L211" i="8"/>
  <c r="K211" i="8"/>
  <c r="L209" i="8"/>
  <c r="K209" i="8"/>
  <c r="J209" i="8"/>
  <c r="I209" i="8"/>
  <c r="I208" i="8" s="1"/>
  <c r="I207" i="8" s="1"/>
  <c r="L208" i="8"/>
  <c r="K208" i="8"/>
  <c r="J208" i="8"/>
  <c r="L207" i="8"/>
  <c r="K207" i="8"/>
  <c r="L202" i="8"/>
  <c r="K202" i="8"/>
  <c r="J202" i="8"/>
  <c r="J201" i="8" s="1"/>
  <c r="J200" i="8" s="1"/>
  <c r="I202" i="8"/>
  <c r="I201" i="8" s="1"/>
  <c r="I200" i="8" s="1"/>
  <c r="L201" i="8"/>
  <c r="K201" i="8"/>
  <c r="L200" i="8"/>
  <c r="K200" i="8"/>
  <c r="L198" i="8"/>
  <c r="K198" i="8"/>
  <c r="J198" i="8"/>
  <c r="J197" i="8" s="1"/>
  <c r="I198" i="8"/>
  <c r="L197" i="8"/>
  <c r="K197" i="8"/>
  <c r="I197" i="8"/>
  <c r="L193" i="8"/>
  <c r="K193" i="8"/>
  <c r="J193" i="8"/>
  <c r="J192" i="8" s="1"/>
  <c r="I193" i="8"/>
  <c r="I192" i="8" s="1"/>
  <c r="L192" i="8"/>
  <c r="K192" i="8"/>
  <c r="L188" i="8"/>
  <c r="K188" i="8"/>
  <c r="J188" i="8"/>
  <c r="J187" i="8" s="1"/>
  <c r="I188" i="8"/>
  <c r="I187" i="8" s="1"/>
  <c r="L187" i="8"/>
  <c r="K187" i="8"/>
  <c r="L183" i="8"/>
  <c r="K183" i="8"/>
  <c r="J183" i="8"/>
  <c r="J182" i="8" s="1"/>
  <c r="I183" i="8"/>
  <c r="I182" i="8" s="1"/>
  <c r="L182" i="8"/>
  <c r="K182" i="8"/>
  <c r="L180" i="8"/>
  <c r="K180" i="8"/>
  <c r="J180" i="8"/>
  <c r="J179" i="8" s="1"/>
  <c r="J178" i="8" s="1"/>
  <c r="I180" i="8"/>
  <c r="I179" i="8" s="1"/>
  <c r="L179" i="8"/>
  <c r="K179" i="8"/>
  <c r="L178" i="8"/>
  <c r="K178" i="8"/>
  <c r="L177" i="8"/>
  <c r="K177" i="8"/>
  <c r="L176" i="8"/>
  <c r="K176" i="8"/>
  <c r="L172" i="8"/>
  <c r="K172" i="8"/>
  <c r="J172" i="8"/>
  <c r="J171" i="8" s="1"/>
  <c r="I172" i="8"/>
  <c r="I171" i="8" s="1"/>
  <c r="L171" i="8"/>
  <c r="K171" i="8"/>
  <c r="L167" i="8"/>
  <c r="K167" i="8"/>
  <c r="J167" i="8"/>
  <c r="J166" i="8" s="1"/>
  <c r="I167" i="8"/>
  <c r="I166" i="8" s="1"/>
  <c r="I165" i="8" s="1"/>
  <c r="L166" i="8"/>
  <c r="K166" i="8"/>
  <c r="L165" i="8"/>
  <c r="K165" i="8"/>
  <c r="L163" i="8"/>
  <c r="K163" i="8"/>
  <c r="J163" i="8"/>
  <c r="J162" i="8" s="1"/>
  <c r="J161" i="8" s="1"/>
  <c r="I163" i="8"/>
  <c r="I162" i="8" s="1"/>
  <c r="I161" i="8" s="1"/>
  <c r="I160" i="8" s="1"/>
  <c r="L162" i="8"/>
  <c r="K162" i="8"/>
  <c r="L161" i="8"/>
  <c r="K161" i="8"/>
  <c r="L160" i="8"/>
  <c r="K160" i="8"/>
  <c r="L158" i="8"/>
  <c r="K158" i="8"/>
  <c r="J158" i="8"/>
  <c r="J157" i="8" s="1"/>
  <c r="I158" i="8"/>
  <c r="I157" i="8" s="1"/>
  <c r="L157" i="8"/>
  <c r="K157" i="8"/>
  <c r="L153" i="8"/>
  <c r="K153" i="8"/>
  <c r="J153" i="8"/>
  <c r="J152" i="8" s="1"/>
  <c r="I153" i="8"/>
  <c r="I152" i="8" s="1"/>
  <c r="I151" i="8" s="1"/>
  <c r="I150" i="8" s="1"/>
  <c r="L152" i="8"/>
  <c r="K152" i="8"/>
  <c r="L151" i="8"/>
  <c r="K151" i="8"/>
  <c r="L150" i="8"/>
  <c r="K150" i="8"/>
  <c r="L147" i="8"/>
  <c r="K147" i="8"/>
  <c r="J147" i="8"/>
  <c r="J146" i="8" s="1"/>
  <c r="J145" i="8" s="1"/>
  <c r="I147" i="8"/>
  <c r="I146" i="8" s="1"/>
  <c r="I145" i="8" s="1"/>
  <c r="L146" i="8"/>
  <c r="K146" i="8"/>
  <c r="L145" i="8"/>
  <c r="K145" i="8"/>
  <c r="L143" i="8"/>
  <c r="K143" i="8"/>
  <c r="J143" i="8"/>
  <c r="J142" i="8" s="1"/>
  <c r="I143" i="8"/>
  <c r="I142" i="8" s="1"/>
  <c r="L142" i="8"/>
  <c r="K142" i="8"/>
  <c r="L139" i="8"/>
  <c r="K139" i="8"/>
  <c r="J139" i="8"/>
  <c r="J138" i="8" s="1"/>
  <c r="J137" i="8" s="1"/>
  <c r="I139" i="8"/>
  <c r="L138" i="8"/>
  <c r="K138" i="8"/>
  <c r="I138" i="8"/>
  <c r="I137" i="8" s="1"/>
  <c r="L137" i="8"/>
  <c r="K137" i="8"/>
  <c r="L134" i="8"/>
  <c r="K134" i="8"/>
  <c r="J134" i="8"/>
  <c r="J133" i="8" s="1"/>
  <c r="J132" i="8" s="1"/>
  <c r="I134" i="8"/>
  <c r="I133" i="8" s="1"/>
  <c r="I132" i="8" s="1"/>
  <c r="I131" i="8" s="1"/>
  <c r="L133" i="8"/>
  <c r="K133" i="8"/>
  <c r="L132" i="8"/>
  <c r="K132" i="8"/>
  <c r="L131" i="8"/>
  <c r="K131" i="8"/>
  <c r="L129" i="8"/>
  <c r="K129" i="8"/>
  <c r="J129" i="8"/>
  <c r="I129" i="8"/>
  <c r="I128" i="8" s="1"/>
  <c r="I127" i="8" s="1"/>
  <c r="L128" i="8"/>
  <c r="K128" i="8"/>
  <c r="J128" i="8"/>
  <c r="J127" i="8" s="1"/>
  <c r="L127" i="8"/>
  <c r="K127" i="8"/>
  <c r="L125" i="8"/>
  <c r="K125" i="8"/>
  <c r="J125" i="8"/>
  <c r="I125" i="8"/>
  <c r="I124" i="8" s="1"/>
  <c r="I123" i="8" s="1"/>
  <c r="L124" i="8"/>
  <c r="K124" i="8"/>
  <c r="J124" i="8"/>
  <c r="J123" i="8" s="1"/>
  <c r="L123" i="8"/>
  <c r="K123" i="8"/>
  <c r="L121" i="8"/>
  <c r="K121" i="8"/>
  <c r="J121" i="8"/>
  <c r="J120" i="8" s="1"/>
  <c r="J119" i="8" s="1"/>
  <c r="I121" i="8"/>
  <c r="I120" i="8" s="1"/>
  <c r="I119" i="8" s="1"/>
  <c r="L120" i="8"/>
  <c r="K120" i="8"/>
  <c r="L119" i="8"/>
  <c r="K119" i="8"/>
  <c r="L117" i="8"/>
  <c r="K117" i="8"/>
  <c r="J117" i="8"/>
  <c r="J116" i="8" s="1"/>
  <c r="J115" i="8" s="1"/>
  <c r="I117" i="8"/>
  <c r="L116" i="8"/>
  <c r="K116" i="8"/>
  <c r="I116" i="8"/>
  <c r="I115" i="8" s="1"/>
  <c r="L115" i="8"/>
  <c r="K115" i="8"/>
  <c r="L112" i="8"/>
  <c r="K112" i="8"/>
  <c r="J112" i="8"/>
  <c r="J111" i="8" s="1"/>
  <c r="J110" i="8" s="1"/>
  <c r="J109" i="8" s="1"/>
  <c r="I112" i="8"/>
  <c r="I111" i="8" s="1"/>
  <c r="I110" i="8" s="1"/>
  <c r="L111" i="8"/>
  <c r="K111" i="8"/>
  <c r="L110" i="8"/>
  <c r="K110" i="8"/>
  <c r="L109" i="8"/>
  <c r="K109" i="8"/>
  <c r="L106" i="8"/>
  <c r="K106" i="8"/>
  <c r="J106" i="8"/>
  <c r="J105" i="8" s="1"/>
  <c r="I106" i="8"/>
  <c r="I105" i="8" s="1"/>
  <c r="L105" i="8"/>
  <c r="K105" i="8"/>
  <c r="L102" i="8"/>
  <c r="K102" i="8"/>
  <c r="J102" i="8"/>
  <c r="J101" i="8" s="1"/>
  <c r="J100" i="8" s="1"/>
  <c r="I102" i="8"/>
  <c r="I101" i="8" s="1"/>
  <c r="I100" i="8" s="1"/>
  <c r="L101" i="8"/>
  <c r="K101" i="8"/>
  <c r="L100" i="8"/>
  <c r="K100" i="8"/>
  <c r="L97" i="8"/>
  <c r="K97" i="8"/>
  <c r="J97" i="8"/>
  <c r="I97" i="8"/>
  <c r="I96" i="8" s="1"/>
  <c r="I95" i="8" s="1"/>
  <c r="L96" i="8"/>
  <c r="K96" i="8"/>
  <c r="J96" i="8"/>
  <c r="J95" i="8" s="1"/>
  <c r="L95" i="8"/>
  <c r="K95" i="8"/>
  <c r="L92" i="8"/>
  <c r="K92" i="8"/>
  <c r="J92" i="8"/>
  <c r="J91" i="8" s="1"/>
  <c r="J90" i="8" s="1"/>
  <c r="I92" i="8"/>
  <c r="I91" i="8" s="1"/>
  <c r="I90" i="8" s="1"/>
  <c r="L91" i="8"/>
  <c r="K91" i="8"/>
  <c r="L90" i="8"/>
  <c r="K90" i="8"/>
  <c r="L89" i="8"/>
  <c r="K89" i="8"/>
  <c r="L85" i="8"/>
  <c r="K85" i="8"/>
  <c r="J85" i="8"/>
  <c r="J84" i="8" s="1"/>
  <c r="J83" i="8" s="1"/>
  <c r="J82" i="8" s="1"/>
  <c r="I85" i="8"/>
  <c r="I84" i="8" s="1"/>
  <c r="I83" i="8" s="1"/>
  <c r="I82" i="8" s="1"/>
  <c r="L84" i="8"/>
  <c r="K84" i="8"/>
  <c r="L83" i="8"/>
  <c r="K83" i="8"/>
  <c r="L82" i="8"/>
  <c r="K82" i="8"/>
  <c r="L80" i="8"/>
  <c r="K80" i="8"/>
  <c r="J80" i="8"/>
  <c r="J79" i="8" s="1"/>
  <c r="J78" i="8" s="1"/>
  <c r="I80" i="8"/>
  <c r="I79" i="8" s="1"/>
  <c r="I78" i="8" s="1"/>
  <c r="L79" i="8"/>
  <c r="K79" i="8"/>
  <c r="L78" i="8"/>
  <c r="K78" i="8"/>
  <c r="L74" i="8"/>
  <c r="K74" i="8"/>
  <c r="J74" i="8"/>
  <c r="J73" i="8" s="1"/>
  <c r="I74" i="8"/>
  <c r="I73" i="8" s="1"/>
  <c r="L73" i="8"/>
  <c r="K73" i="8"/>
  <c r="L69" i="8"/>
  <c r="K69" i="8"/>
  <c r="J69" i="8"/>
  <c r="J68" i="8" s="1"/>
  <c r="I69" i="8"/>
  <c r="I68" i="8" s="1"/>
  <c r="L68" i="8"/>
  <c r="K68" i="8"/>
  <c r="L64" i="8"/>
  <c r="K64" i="8"/>
  <c r="J64" i="8"/>
  <c r="J63" i="8" s="1"/>
  <c r="I64" i="8"/>
  <c r="I63" i="8" s="1"/>
  <c r="L63" i="8"/>
  <c r="K63" i="8"/>
  <c r="L62" i="8"/>
  <c r="K62" i="8"/>
  <c r="L61" i="8"/>
  <c r="K61" i="8"/>
  <c r="L45" i="8"/>
  <c r="K45" i="8"/>
  <c r="J45" i="8"/>
  <c r="J44" i="8" s="1"/>
  <c r="J43" i="8" s="1"/>
  <c r="J42" i="8" s="1"/>
  <c r="I45" i="8"/>
  <c r="I44" i="8" s="1"/>
  <c r="I43" i="8" s="1"/>
  <c r="I42" i="8" s="1"/>
  <c r="L44" i="8"/>
  <c r="K44" i="8"/>
  <c r="L43" i="8"/>
  <c r="K43" i="8"/>
  <c r="L42" i="8"/>
  <c r="K42" i="8"/>
  <c r="L40" i="8"/>
  <c r="K40" i="8"/>
  <c r="J40" i="8"/>
  <c r="I40" i="8"/>
  <c r="L39" i="8"/>
  <c r="K39" i="8"/>
  <c r="J39" i="8"/>
  <c r="J38" i="8" s="1"/>
  <c r="I39" i="8"/>
  <c r="I38" i="8" s="1"/>
  <c r="L38" i="8"/>
  <c r="K38" i="8"/>
  <c r="L36" i="8"/>
  <c r="K36" i="8"/>
  <c r="J36" i="8"/>
  <c r="I36" i="8"/>
  <c r="L34" i="8"/>
  <c r="K34" i="8"/>
  <c r="J34" i="8"/>
  <c r="J33" i="8" s="1"/>
  <c r="J32" i="8" s="1"/>
  <c r="J31" i="8" s="1"/>
  <c r="I34" i="8"/>
  <c r="I33" i="8" s="1"/>
  <c r="I32" i="8" s="1"/>
  <c r="I31" i="8" s="1"/>
  <c r="L33" i="8"/>
  <c r="K33" i="8"/>
  <c r="L32" i="8"/>
  <c r="K32" i="8"/>
  <c r="L31" i="8"/>
  <c r="K31" i="8"/>
  <c r="L30" i="8"/>
  <c r="L359" i="8" s="1"/>
  <c r="K30" i="8"/>
  <c r="K359" i="8" s="1"/>
  <c r="L356" i="7"/>
  <c r="K356" i="7"/>
  <c r="J356" i="7"/>
  <c r="I356" i="7"/>
  <c r="L355" i="7"/>
  <c r="K355" i="7"/>
  <c r="J355" i="7"/>
  <c r="I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I346" i="7"/>
  <c r="L345" i="7"/>
  <c r="K345" i="7"/>
  <c r="J345" i="7"/>
  <c r="I345" i="7"/>
  <c r="L342" i="7"/>
  <c r="K342" i="7"/>
  <c r="J342" i="7"/>
  <c r="I342" i="7"/>
  <c r="L341" i="7"/>
  <c r="K341" i="7"/>
  <c r="J341" i="7"/>
  <c r="I341" i="7"/>
  <c r="L338" i="7"/>
  <c r="K338" i="7"/>
  <c r="J338" i="7"/>
  <c r="I338" i="7"/>
  <c r="L337" i="7"/>
  <c r="K337" i="7"/>
  <c r="J337" i="7"/>
  <c r="I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L328" i="7"/>
  <c r="K328" i="7"/>
  <c r="J328" i="7"/>
  <c r="I328" i="7"/>
  <c r="L327" i="7"/>
  <c r="K327" i="7"/>
  <c r="J327" i="7"/>
  <c r="I327" i="7"/>
  <c r="L324" i="7"/>
  <c r="K324" i="7"/>
  <c r="J324" i="7"/>
  <c r="I324" i="7"/>
  <c r="L323" i="7"/>
  <c r="K323" i="7"/>
  <c r="J323" i="7"/>
  <c r="I323" i="7"/>
  <c r="L321" i="7"/>
  <c r="K321" i="7"/>
  <c r="J321" i="7"/>
  <c r="I321" i="7"/>
  <c r="L320" i="7"/>
  <c r="K320" i="7"/>
  <c r="J320" i="7"/>
  <c r="I320" i="7"/>
  <c r="L318" i="7"/>
  <c r="K318" i="7"/>
  <c r="J318" i="7"/>
  <c r="I318" i="7"/>
  <c r="L317" i="7"/>
  <c r="K317" i="7"/>
  <c r="J317" i="7"/>
  <c r="I317" i="7"/>
  <c r="L314" i="7"/>
  <c r="K314" i="7"/>
  <c r="J314" i="7"/>
  <c r="I314" i="7"/>
  <c r="L313" i="7"/>
  <c r="K313" i="7"/>
  <c r="J313" i="7"/>
  <c r="I313" i="7"/>
  <c r="L310" i="7"/>
  <c r="K310" i="7"/>
  <c r="J310" i="7"/>
  <c r="I310" i="7"/>
  <c r="L309" i="7"/>
  <c r="K309" i="7"/>
  <c r="J309" i="7"/>
  <c r="I309" i="7"/>
  <c r="L306" i="7"/>
  <c r="K306" i="7"/>
  <c r="J306" i="7"/>
  <c r="I306" i="7"/>
  <c r="L305" i="7"/>
  <c r="K305" i="7"/>
  <c r="J305" i="7"/>
  <c r="I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L296" i="7"/>
  <c r="K296" i="7"/>
  <c r="J296" i="7"/>
  <c r="I296" i="7"/>
  <c r="L295" i="7"/>
  <c r="K295" i="7"/>
  <c r="J295" i="7"/>
  <c r="I295" i="7"/>
  <c r="L294" i="7"/>
  <c r="K294" i="7"/>
  <c r="J294" i="7"/>
  <c r="I294" i="7"/>
  <c r="L291" i="7"/>
  <c r="K291" i="7"/>
  <c r="J291" i="7"/>
  <c r="I291" i="7"/>
  <c r="L290" i="7"/>
  <c r="K290" i="7"/>
  <c r="J290" i="7"/>
  <c r="I290" i="7"/>
  <c r="L288" i="7"/>
  <c r="K288" i="7"/>
  <c r="J288" i="7"/>
  <c r="I288" i="7"/>
  <c r="L287" i="7"/>
  <c r="K287" i="7"/>
  <c r="J287" i="7"/>
  <c r="I287" i="7"/>
  <c r="L285" i="7"/>
  <c r="K285" i="7"/>
  <c r="J285" i="7"/>
  <c r="I285" i="7"/>
  <c r="L284" i="7"/>
  <c r="K284" i="7"/>
  <c r="J284" i="7"/>
  <c r="I284" i="7"/>
  <c r="L281" i="7"/>
  <c r="K281" i="7"/>
  <c r="J281" i="7"/>
  <c r="I281" i="7"/>
  <c r="L280" i="7"/>
  <c r="K280" i="7"/>
  <c r="J280" i="7"/>
  <c r="I280" i="7"/>
  <c r="L277" i="7"/>
  <c r="K277" i="7"/>
  <c r="J277" i="7"/>
  <c r="I277" i="7"/>
  <c r="L276" i="7"/>
  <c r="K276" i="7"/>
  <c r="J276" i="7"/>
  <c r="I276" i="7"/>
  <c r="L273" i="7"/>
  <c r="K273" i="7"/>
  <c r="J273" i="7"/>
  <c r="I273" i="7"/>
  <c r="L272" i="7"/>
  <c r="K272" i="7"/>
  <c r="J272" i="7"/>
  <c r="I272" i="7"/>
  <c r="L269" i="7"/>
  <c r="K269" i="7"/>
  <c r="J269" i="7"/>
  <c r="I269" i="7"/>
  <c r="L266" i="7"/>
  <c r="K266" i="7"/>
  <c r="J266" i="7"/>
  <c r="I266" i="7"/>
  <c r="L264" i="7"/>
  <c r="K264" i="7"/>
  <c r="J264" i="7"/>
  <c r="I264" i="7"/>
  <c r="L263" i="7"/>
  <c r="K263" i="7"/>
  <c r="J263" i="7"/>
  <c r="I263" i="7"/>
  <c r="L262" i="7"/>
  <c r="K262" i="7"/>
  <c r="J262" i="7"/>
  <c r="I262" i="7"/>
  <c r="L259" i="7"/>
  <c r="K259" i="7"/>
  <c r="J259" i="7"/>
  <c r="I259" i="7"/>
  <c r="L258" i="7"/>
  <c r="K258" i="7"/>
  <c r="J258" i="7"/>
  <c r="I258" i="7"/>
  <c r="L256" i="7"/>
  <c r="K256" i="7"/>
  <c r="J256" i="7"/>
  <c r="I256" i="7"/>
  <c r="L255" i="7"/>
  <c r="K255" i="7"/>
  <c r="J255" i="7"/>
  <c r="I255" i="7"/>
  <c r="L253" i="7"/>
  <c r="K253" i="7"/>
  <c r="J253" i="7"/>
  <c r="I253" i="7"/>
  <c r="L252" i="7"/>
  <c r="K252" i="7"/>
  <c r="J252" i="7"/>
  <c r="I252" i="7"/>
  <c r="L249" i="7"/>
  <c r="K249" i="7"/>
  <c r="J249" i="7"/>
  <c r="I249" i="7"/>
  <c r="L248" i="7"/>
  <c r="K248" i="7"/>
  <c r="J248" i="7"/>
  <c r="I248" i="7"/>
  <c r="L245" i="7"/>
  <c r="K245" i="7"/>
  <c r="J245" i="7"/>
  <c r="I245" i="7"/>
  <c r="L244" i="7"/>
  <c r="K244" i="7"/>
  <c r="J244" i="7"/>
  <c r="I244" i="7"/>
  <c r="L241" i="7"/>
  <c r="K241" i="7"/>
  <c r="J241" i="7"/>
  <c r="I241" i="7"/>
  <c r="L240" i="7"/>
  <c r="K240" i="7"/>
  <c r="J240" i="7"/>
  <c r="I240" i="7"/>
  <c r="L237" i="7"/>
  <c r="K237" i="7"/>
  <c r="J237" i="7"/>
  <c r="I237" i="7"/>
  <c r="L234" i="7"/>
  <c r="K234" i="7"/>
  <c r="J234" i="7"/>
  <c r="I234" i="7"/>
  <c r="L232" i="7"/>
  <c r="K232" i="7"/>
  <c r="J232" i="7"/>
  <c r="I232" i="7"/>
  <c r="L231" i="7"/>
  <c r="K231" i="7"/>
  <c r="J231" i="7"/>
  <c r="I231" i="7"/>
  <c r="L230" i="7"/>
  <c r="K230" i="7"/>
  <c r="J230" i="7"/>
  <c r="I230" i="7"/>
  <c r="L229" i="7"/>
  <c r="K229" i="7"/>
  <c r="J229" i="7"/>
  <c r="I229" i="7"/>
  <c r="L225" i="7"/>
  <c r="K225" i="7"/>
  <c r="J225" i="7"/>
  <c r="I225" i="7"/>
  <c r="L224" i="7"/>
  <c r="K224" i="7"/>
  <c r="J224" i="7"/>
  <c r="I224" i="7"/>
  <c r="L223" i="7"/>
  <c r="K223" i="7"/>
  <c r="J223" i="7"/>
  <c r="I223" i="7"/>
  <c r="L221" i="7"/>
  <c r="K221" i="7"/>
  <c r="J221" i="7"/>
  <c r="I221" i="7"/>
  <c r="L220" i="7"/>
  <c r="K220" i="7"/>
  <c r="J220" i="7"/>
  <c r="I220" i="7"/>
  <c r="L219" i="7"/>
  <c r="K219" i="7"/>
  <c r="J219" i="7"/>
  <c r="I219" i="7"/>
  <c r="L212" i="7"/>
  <c r="K212" i="7"/>
  <c r="J212" i="7"/>
  <c r="I212" i="7"/>
  <c r="L211" i="7"/>
  <c r="K211" i="7"/>
  <c r="J211" i="7"/>
  <c r="I211" i="7"/>
  <c r="L209" i="7"/>
  <c r="K209" i="7"/>
  <c r="J209" i="7"/>
  <c r="I209" i="7"/>
  <c r="L208" i="7"/>
  <c r="K208" i="7"/>
  <c r="J208" i="7"/>
  <c r="I208" i="7"/>
  <c r="L207" i="7"/>
  <c r="K207" i="7"/>
  <c r="J207" i="7"/>
  <c r="I207" i="7"/>
  <c r="L202" i="7"/>
  <c r="K202" i="7"/>
  <c r="J202" i="7"/>
  <c r="I202" i="7"/>
  <c r="L201" i="7"/>
  <c r="K201" i="7"/>
  <c r="J201" i="7"/>
  <c r="I201" i="7"/>
  <c r="L200" i="7"/>
  <c r="K200" i="7"/>
  <c r="J200" i="7"/>
  <c r="I200" i="7"/>
  <c r="L198" i="7"/>
  <c r="K198" i="7"/>
  <c r="J198" i="7"/>
  <c r="I198" i="7"/>
  <c r="L197" i="7"/>
  <c r="K197" i="7"/>
  <c r="J197" i="7"/>
  <c r="I197" i="7"/>
  <c r="L193" i="7"/>
  <c r="K193" i="7"/>
  <c r="J193" i="7"/>
  <c r="I193" i="7"/>
  <c r="L192" i="7"/>
  <c r="K192" i="7"/>
  <c r="J192" i="7"/>
  <c r="I192" i="7"/>
  <c r="L188" i="7"/>
  <c r="K188" i="7"/>
  <c r="J188" i="7"/>
  <c r="I188" i="7"/>
  <c r="L187" i="7"/>
  <c r="K187" i="7"/>
  <c r="J187" i="7"/>
  <c r="I187" i="7"/>
  <c r="L183" i="7"/>
  <c r="K183" i="7"/>
  <c r="J183" i="7"/>
  <c r="I183" i="7"/>
  <c r="L182" i="7"/>
  <c r="K182" i="7"/>
  <c r="J182" i="7"/>
  <c r="I182" i="7"/>
  <c r="L180" i="7"/>
  <c r="K180" i="7"/>
  <c r="J180" i="7"/>
  <c r="I180" i="7"/>
  <c r="L179" i="7"/>
  <c r="K179" i="7"/>
  <c r="J179" i="7"/>
  <c r="I179" i="7"/>
  <c r="L178" i="7"/>
  <c r="K178" i="7"/>
  <c r="J178" i="7"/>
  <c r="I178" i="7"/>
  <c r="L177" i="7"/>
  <c r="K177" i="7"/>
  <c r="J177" i="7"/>
  <c r="I177" i="7"/>
  <c r="L176" i="7"/>
  <c r="K176" i="7"/>
  <c r="J176" i="7"/>
  <c r="I176" i="7"/>
  <c r="L172" i="7"/>
  <c r="K172" i="7"/>
  <c r="J172" i="7"/>
  <c r="I172" i="7"/>
  <c r="L171" i="7"/>
  <c r="K171" i="7"/>
  <c r="J171" i="7"/>
  <c r="I171" i="7"/>
  <c r="L167" i="7"/>
  <c r="K167" i="7"/>
  <c r="J167" i="7"/>
  <c r="I167" i="7"/>
  <c r="L166" i="7"/>
  <c r="K166" i="7"/>
  <c r="J166" i="7"/>
  <c r="I166" i="7"/>
  <c r="L165" i="7"/>
  <c r="K165" i="7"/>
  <c r="J165" i="7"/>
  <c r="I165" i="7"/>
  <c r="L163" i="7"/>
  <c r="K163" i="7"/>
  <c r="J163" i="7"/>
  <c r="I163" i="7"/>
  <c r="L162" i="7"/>
  <c r="K162" i="7"/>
  <c r="J162" i="7"/>
  <c r="I162" i="7"/>
  <c r="L161" i="7"/>
  <c r="K161" i="7"/>
  <c r="J161" i="7"/>
  <c r="I161" i="7"/>
  <c r="L160" i="7"/>
  <c r="K160" i="7"/>
  <c r="J160" i="7"/>
  <c r="I160" i="7"/>
  <c r="L158" i="7"/>
  <c r="K158" i="7"/>
  <c r="J158" i="7"/>
  <c r="I158" i="7"/>
  <c r="L157" i="7"/>
  <c r="K157" i="7"/>
  <c r="J157" i="7"/>
  <c r="I157" i="7"/>
  <c r="L153" i="7"/>
  <c r="K153" i="7"/>
  <c r="J153" i="7"/>
  <c r="I153" i="7"/>
  <c r="L152" i="7"/>
  <c r="K152" i="7"/>
  <c r="J152" i="7"/>
  <c r="I152" i="7"/>
  <c r="L151" i="7"/>
  <c r="K151" i="7"/>
  <c r="J151" i="7"/>
  <c r="I151" i="7"/>
  <c r="L150" i="7"/>
  <c r="K150" i="7"/>
  <c r="J150" i="7"/>
  <c r="I150" i="7"/>
  <c r="L147" i="7"/>
  <c r="K147" i="7"/>
  <c r="J147" i="7"/>
  <c r="I147" i="7"/>
  <c r="L146" i="7"/>
  <c r="K146" i="7"/>
  <c r="J146" i="7"/>
  <c r="I146" i="7"/>
  <c r="L145" i="7"/>
  <c r="K145" i="7"/>
  <c r="J145" i="7"/>
  <c r="I145" i="7"/>
  <c r="L143" i="7"/>
  <c r="K143" i="7"/>
  <c r="J143" i="7"/>
  <c r="I143" i="7"/>
  <c r="L142" i="7"/>
  <c r="K142" i="7"/>
  <c r="J142" i="7"/>
  <c r="I142" i="7"/>
  <c r="L139" i="7"/>
  <c r="K139" i="7"/>
  <c r="J139" i="7"/>
  <c r="I139" i="7"/>
  <c r="L138" i="7"/>
  <c r="K138" i="7"/>
  <c r="J138" i="7"/>
  <c r="I138" i="7"/>
  <c r="L137" i="7"/>
  <c r="K137" i="7"/>
  <c r="J137" i="7"/>
  <c r="I137" i="7"/>
  <c r="L134" i="7"/>
  <c r="K134" i="7"/>
  <c r="J134" i="7"/>
  <c r="I134" i="7"/>
  <c r="L133" i="7"/>
  <c r="K133" i="7"/>
  <c r="J133" i="7"/>
  <c r="I133" i="7"/>
  <c r="L132" i="7"/>
  <c r="K132" i="7"/>
  <c r="J132" i="7"/>
  <c r="I132" i="7"/>
  <c r="L131" i="7"/>
  <c r="K131" i="7"/>
  <c r="J131" i="7"/>
  <c r="I131" i="7"/>
  <c r="L129" i="7"/>
  <c r="K129" i="7"/>
  <c r="J129" i="7"/>
  <c r="I129" i="7"/>
  <c r="L128" i="7"/>
  <c r="K128" i="7"/>
  <c r="J128" i="7"/>
  <c r="I128" i="7"/>
  <c r="L127" i="7"/>
  <c r="K127" i="7"/>
  <c r="J127" i="7"/>
  <c r="I127" i="7"/>
  <c r="L125" i="7"/>
  <c r="K125" i="7"/>
  <c r="J125" i="7"/>
  <c r="I125" i="7"/>
  <c r="L124" i="7"/>
  <c r="K124" i="7"/>
  <c r="J124" i="7"/>
  <c r="I124" i="7"/>
  <c r="L123" i="7"/>
  <c r="K123" i="7"/>
  <c r="J123" i="7"/>
  <c r="I123" i="7"/>
  <c r="L121" i="7"/>
  <c r="K121" i="7"/>
  <c r="J121" i="7"/>
  <c r="I121" i="7"/>
  <c r="L120" i="7"/>
  <c r="K120" i="7"/>
  <c r="J120" i="7"/>
  <c r="I120" i="7"/>
  <c r="L119" i="7"/>
  <c r="K119" i="7"/>
  <c r="J119" i="7"/>
  <c r="I119" i="7"/>
  <c r="L117" i="7"/>
  <c r="K117" i="7"/>
  <c r="J117" i="7"/>
  <c r="I117" i="7"/>
  <c r="L116" i="7"/>
  <c r="K116" i="7"/>
  <c r="J116" i="7"/>
  <c r="I116" i="7"/>
  <c r="L115" i="7"/>
  <c r="K115" i="7"/>
  <c r="J115" i="7"/>
  <c r="I115" i="7"/>
  <c r="L112" i="7"/>
  <c r="K112" i="7"/>
  <c r="J112" i="7"/>
  <c r="I112" i="7"/>
  <c r="L111" i="7"/>
  <c r="K111" i="7"/>
  <c r="J111" i="7"/>
  <c r="I111" i="7"/>
  <c r="L110" i="7"/>
  <c r="K110" i="7"/>
  <c r="J110" i="7"/>
  <c r="I110" i="7"/>
  <c r="L109" i="7"/>
  <c r="K109" i="7"/>
  <c r="J109" i="7"/>
  <c r="I109" i="7"/>
  <c r="L106" i="7"/>
  <c r="K106" i="7"/>
  <c r="J106" i="7"/>
  <c r="I106" i="7"/>
  <c r="L105" i="7"/>
  <c r="K105" i="7"/>
  <c r="J105" i="7"/>
  <c r="I105" i="7"/>
  <c r="L102" i="7"/>
  <c r="K102" i="7"/>
  <c r="J102" i="7"/>
  <c r="I102" i="7"/>
  <c r="L101" i="7"/>
  <c r="K101" i="7"/>
  <c r="J101" i="7"/>
  <c r="I101" i="7"/>
  <c r="L100" i="7"/>
  <c r="K100" i="7"/>
  <c r="J100" i="7"/>
  <c r="I100" i="7"/>
  <c r="L97" i="7"/>
  <c r="K97" i="7"/>
  <c r="J97" i="7"/>
  <c r="I97" i="7"/>
  <c r="L96" i="7"/>
  <c r="K96" i="7"/>
  <c r="J96" i="7"/>
  <c r="I96" i="7"/>
  <c r="L95" i="7"/>
  <c r="K95" i="7"/>
  <c r="J95" i="7"/>
  <c r="I95" i="7"/>
  <c r="L92" i="7"/>
  <c r="K92" i="7"/>
  <c r="J92" i="7"/>
  <c r="I92" i="7"/>
  <c r="L91" i="7"/>
  <c r="K91" i="7"/>
  <c r="J91" i="7"/>
  <c r="I91" i="7"/>
  <c r="L90" i="7"/>
  <c r="K90" i="7"/>
  <c r="J90" i="7"/>
  <c r="I90" i="7"/>
  <c r="L89" i="7"/>
  <c r="K89" i="7"/>
  <c r="J89" i="7"/>
  <c r="I89" i="7"/>
  <c r="L85" i="7"/>
  <c r="K85" i="7"/>
  <c r="J85" i="7"/>
  <c r="I85" i="7"/>
  <c r="L84" i="7"/>
  <c r="K84" i="7"/>
  <c r="J84" i="7"/>
  <c r="I84" i="7"/>
  <c r="L83" i="7"/>
  <c r="K83" i="7"/>
  <c r="J83" i="7"/>
  <c r="I83" i="7"/>
  <c r="L82" i="7"/>
  <c r="K82" i="7"/>
  <c r="J82" i="7"/>
  <c r="I82" i="7"/>
  <c r="L80" i="7"/>
  <c r="K80" i="7"/>
  <c r="J80" i="7"/>
  <c r="I80" i="7"/>
  <c r="L79" i="7"/>
  <c r="K79" i="7"/>
  <c r="J79" i="7"/>
  <c r="I79" i="7"/>
  <c r="L78" i="7"/>
  <c r="K78" i="7"/>
  <c r="J78" i="7"/>
  <c r="I78" i="7"/>
  <c r="L74" i="7"/>
  <c r="K74" i="7"/>
  <c r="J74" i="7"/>
  <c r="I74" i="7"/>
  <c r="L73" i="7"/>
  <c r="K73" i="7"/>
  <c r="J73" i="7"/>
  <c r="I73" i="7"/>
  <c r="L69" i="7"/>
  <c r="K69" i="7"/>
  <c r="J69" i="7"/>
  <c r="I69" i="7"/>
  <c r="L68" i="7"/>
  <c r="K68" i="7"/>
  <c r="J68" i="7"/>
  <c r="I68" i="7"/>
  <c r="L64" i="7"/>
  <c r="K64" i="7"/>
  <c r="J64" i="7"/>
  <c r="I64" i="7"/>
  <c r="L63" i="7"/>
  <c r="K63" i="7"/>
  <c r="J63" i="7"/>
  <c r="I63" i="7"/>
  <c r="L62" i="7"/>
  <c r="K62" i="7"/>
  <c r="J62" i="7"/>
  <c r="I62" i="7"/>
  <c r="L61" i="7"/>
  <c r="K61" i="7"/>
  <c r="J61" i="7"/>
  <c r="I61" i="7"/>
  <c r="L45" i="7"/>
  <c r="K45" i="7"/>
  <c r="J45" i="7"/>
  <c r="I45" i="7"/>
  <c r="L44" i="7"/>
  <c r="K44" i="7"/>
  <c r="J44" i="7"/>
  <c r="I44" i="7"/>
  <c r="L43" i="7"/>
  <c r="K43" i="7"/>
  <c r="J43" i="7"/>
  <c r="I43" i="7"/>
  <c r="L42" i="7"/>
  <c r="K42" i="7"/>
  <c r="J42" i="7"/>
  <c r="I42" i="7"/>
  <c r="L40" i="7"/>
  <c r="K40" i="7"/>
  <c r="J40" i="7"/>
  <c r="I40" i="7"/>
  <c r="L39" i="7"/>
  <c r="K39" i="7"/>
  <c r="J39" i="7"/>
  <c r="I39" i="7"/>
  <c r="L38" i="7"/>
  <c r="K38" i="7"/>
  <c r="J38" i="7"/>
  <c r="I38" i="7"/>
  <c r="L36" i="7"/>
  <c r="K36" i="7"/>
  <c r="J36" i="7"/>
  <c r="I36" i="7"/>
  <c r="L34" i="7"/>
  <c r="K34" i="7"/>
  <c r="J34" i="7"/>
  <c r="I34" i="7"/>
  <c r="L33" i="7"/>
  <c r="K33" i="7"/>
  <c r="J33" i="7"/>
  <c r="I33" i="7"/>
  <c r="L32" i="7"/>
  <c r="K32" i="7"/>
  <c r="J32" i="7"/>
  <c r="I32" i="7"/>
  <c r="L31" i="7"/>
  <c r="K31" i="7"/>
  <c r="J31" i="7"/>
  <c r="I31" i="7"/>
  <c r="L30" i="7"/>
  <c r="L359" i="7" s="1"/>
  <c r="K30" i="7"/>
  <c r="K359" i="7" s="1"/>
  <c r="J30" i="7"/>
  <c r="J359" i="7" s="1"/>
  <c r="I30" i="7"/>
  <c r="I359" i="7" s="1"/>
  <c r="L356" i="5"/>
  <c r="K356" i="5"/>
  <c r="J356" i="5"/>
  <c r="I356" i="5"/>
  <c r="L355" i="5"/>
  <c r="K355" i="5"/>
  <c r="J355" i="5"/>
  <c r="I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I345" i="5" s="1"/>
  <c r="L345" i="5"/>
  <c r="K345" i="5"/>
  <c r="J345" i="5"/>
  <c r="L342" i="5"/>
  <c r="K342" i="5"/>
  <c r="J342" i="5"/>
  <c r="I342" i="5"/>
  <c r="I341" i="5" s="1"/>
  <c r="L341" i="5"/>
  <c r="K341" i="5"/>
  <c r="J341" i="5"/>
  <c r="L338" i="5"/>
  <c r="K338" i="5"/>
  <c r="J338" i="5"/>
  <c r="I338" i="5"/>
  <c r="I337" i="5" s="1"/>
  <c r="L337" i="5"/>
  <c r="K337" i="5"/>
  <c r="J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7" i="5"/>
  <c r="K327" i="5"/>
  <c r="J327" i="5"/>
  <c r="L324" i="5"/>
  <c r="K324" i="5"/>
  <c r="J324" i="5"/>
  <c r="I324" i="5"/>
  <c r="I323" i="5" s="1"/>
  <c r="L323" i="5"/>
  <c r="K323" i="5"/>
  <c r="J323" i="5"/>
  <c r="L321" i="5"/>
  <c r="K321" i="5"/>
  <c r="J321" i="5"/>
  <c r="I321" i="5"/>
  <c r="L320" i="5"/>
  <c r="K320" i="5"/>
  <c r="J320" i="5"/>
  <c r="I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I313" i="5" s="1"/>
  <c r="L313" i="5"/>
  <c r="K313" i="5"/>
  <c r="J313" i="5"/>
  <c r="L310" i="5"/>
  <c r="K310" i="5"/>
  <c r="J310" i="5"/>
  <c r="I310" i="5"/>
  <c r="I309" i="5" s="1"/>
  <c r="L309" i="5"/>
  <c r="K309" i="5"/>
  <c r="J309" i="5"/>
  <c r="L306" i="5"/>
  <c r="K306" i="5"/>
  <c r="J306" i="5"/>
  <c r="I306" i="5"/>
  <c r="I305" i="5" s="1"/>
  <c r="L305" i="5"/>
  <c r="K305" i="5"/>
  <c r="J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L296" i="5"/>
  <c r="K296" i="5"/>
  <c r="J296" i="5"/>
  <c r="I296" i="5"/>
  <c r="I295" i="5" s="1"/>
  <c r="L295" i="5"/>
  <c r="K295" i="5"/>
  <c r="J295" i="5"/>
  <c r="L294" i="5"/>
  <c r="K294" i="5"/>
  <c r="J294" i="5"/>
  <c r="L291" i="5"/>
  <c r="K291" i="5"/>
  <c r="J291" i="5"/>
  <c r="I291" i="5"/>
  <c r="I290" i="5" s="1"/>
  <c r="L290" i="5"/>
  <c r="K290" i="5"/>
  <c r="J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I280" i="5" s="1"/>
  <c r="L280" i="5"/>
  <c r="K280" i="5"/>
  <c r="J280" i="5"/>
  <c r="L277" i="5"/>
  <c r="K277" i="5"/>
  <c r="J277" i="5"/>
  <c r="I277" i="5"/>
  <c r="I276" i="5" s="1"/>
  <c r="L276" i="5"/>
  <c r="K276" i="5"/>
  <c r="J276" i="5"/>
  <c r="L273" i="5"/>
  <c r="K273" i="5"/>
  <c r="J273" i="5"/>
  <c r="I273" i="5"/>
  <c r="I272" i="5" s="1"/>
  <c r="L272" i="5"/>
  <c r="K272" i="5"/>
  <c r="J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2" i="5"/>
  <c r="K262" i="5"/>
  <c r="J262" i="5"/>
  <c r="L259" i="5"/>
  <c r="K259" i="5"/>
  <c r="J259" i="5"/>
  <c r="I259" i="5"/>
  <c r="I258" i="5" s="1"/>
  <c r="L258" i="5"/>
  <c r="K258" i="5"/>
  <c r="J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I252" i="5" s="1"/>
  <c r="L252" i="5"/>
  <c r="K252" i="5"/>
  <c r="J252" i="5"/>
  <c r="L249" i="5"/>
  <c r="K249" i="5"/>
  <c r="J249" i="5"/>
  <c r="I249" i="5"/>
  <c r="I248" i="5" s="1"/>
  <c r="L248" i="5"/>
  <c r="K248" i="5"/>
  <c r="J248" i="5"/>
  <c r="L245" i="5"/>
  <c r="K245" i="5"/>
  <c r="J245" i="5"/>
  <c r="I245" i="5"/>
  <c r="L244" i="5"/>
  <c r="K244" i="5"/>
  <c r="J244" i="5"/>
  <c r="I244" i="5"/>
  <c r="L241" i="5"/>
  <c r="K241" i="5"/>
  <c r="J241" i="5"/>
  <c r="I241" i="5"/>
  <c r="I240" i="5" s="1"/>
  <c r="L240" i="5"/>
  <c r="K240" i="5"/>
  <c r="J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I231" i="5" s="1"/>
  <c r="L231" i="5"/>
  <c r="K231" i="5"/>
  <c r="J231" i="5"/>
  <c r="L230" i="5"/>
  <c r="K230" i="5"/>
  <c r="J230" i="5"/>
  <c r="L229" i="5"/>
  <c r="K229" i="5"/>
  <c r="J229" i="5"/>
  <c r="L225" i="5"/>
  <c r="K225" i="5"/>
  <c r="J225" i="5"/>
  <c r="I225" i="5"/>
  <c r="I224" i="5" s="1"/>
  <c r="I223" i="5" s="1"/>
  <c r="L224" i="5"/>
  <c r="K224" i="5"/>
  <c r="J224" i="5"/>
  <c r="L223" i="5"/>
  <c r="K223" i="5"/>
  <c r="J223" i="5"/>
  <c r="L221" i="5"/>
  <c r="K221" i="5"/>
  <c r="J221" i="5"/>
  <c r="I221" i="5"/>
  <c r="I220" i="5" s="1"/>
  <c r="I219" i="5" s="1"/>
  <c r="L220" i="5"/>
  <c r="K220" i="5"/>
  <c r="J220" i="5"/>
  <c r="L219" i="5"/>
  <c r="K219" i="5"/>
  <c r="J219" i="5"/>
  <c r="L212" i="5"/>
  <c r="K212" i="5"/>
  <c r="J212" i="5"/>
  <c r="I212" i="5"/>
  <c r="I211" i="5" s="1"/>
  <c r="L211" i="5"/>
  <c r="K211" i="5"/>
  <c r="J211" i="5"/>
  <c r="L209" i="5"/>
  <c r="K209" i="5"/>
  <c r="J209" i="5"/>
  <c r="I209" i="5"/>
  <c r="I208" i="5" s="1"/>
  <c r="L208" i="5"/>
  <c r="K208" i="5"/>
  <c r="J208" i="5"/>
  <c r="L207" i="5"/>
  <c r="K207" i="5"/>
  <c r="J207" i="5"/>
  <c r="L202" i="5"/>
  <c r="K202" i="5"/>
  <c r="J202" i="5"/>
  <c r="I202" i="5"/>
  <c r="I201" i="5" s="1"/>
  <c r="I200" i="5" s="1"/>
  <c r="L201" i="5"/>
  <c r="K201" i="5"/>
  <c r="J201" i="5"/>
  <c r="L200" i="5"/>
  <c r="K200" i="5"/>
  <c r="J200" i="5"/>
  <c r="L198" i="5"/>
  <c r="K198" i="5"/>
  <c r="J198" i="5"/>
  <c r="I198" i="5"/>
  <c r="I197" i="5" s="1"/>
  <c r="L197" i="5"/>
  <c r="K197" i="5"/>
  <c r="J197" i="5"/>
  <c r="L193" i="5"/>
  <c r="K193" i="5"/>
  <c r="J193" i="5"/>
  <c r="I193" i="5"/>
  <c r="I192" i="5" s="1"/>
  <c r="L192" i="5"/>
  <c r="K192" i="5"/>
  <c r="J192" i="5"/>
  <c r="L188" i="5"/>
  <c r="K188" i="5"/>
  <c r="J188" i="5"/>
  <c r="I188" i="5"/>
  <c r="I187" i="5" s="1"/>
  <c r="L187" i="5"/>
  <c r="K187" i="5"/>
  <c r="J187" i="5"/>
  <c r="L183" i="5"/>
  <c r="K183" i="5"/>
  <c r="J183" i="5"/>
  <c r="I183" i="5"/>
  <c r="I182" i="5" s="1"/>
  <c r="L182" i="5"/>
  <c r="K182" i="5"/>
  <c r="J182" i="5"/>
  <c r="L180" i="5"/>
  <c r="K180" i="5"/>
  <c r="J180" i="5"/>
  <c r="I180" i="5"/>
  <c r="L179" i="5"/>
  <c r="K179" i="5"/>
  <c r="J179" i="5"/>
  <c r="I179" i="5"/>
  <c r="L178" i="5"/>
  <c r="K178" i="5"/>
  <c r="J178" i="5"/>
  <c r="L177" i="5"/>
  <c r="K177" i="5"/>
  <c r="J177" i="5"/>
  <c r="L176" i="5"/>
  <c r="K176" i="5"/>
  <c r="J176" i="5"/>
  <c r="L172" i="5"/>
  <c r="K172" i="5"/>
  <c r="J172" i="5"/>
  <c r="I172" i="5"/>
  <c r="I171" i="5" s="1"/>
  <c r="L171" i="5"/>
  <c r="K171" i="5"/>
  <c r="J171" i="5"/>
  <c r="L167" i="5"/>
  <c r="K167" i="5"/>
  <c r="J167" i="5"/>
  <c r="I167" i="5"/>
  <c r="I166" i="5" s="1"/>
  <c r="L166" i="5"/>
  <c r="K166" i="5"/>
  <c r="J166" i="5"/>
  <c r="L165" i="5"/>
  <c r="K165" i="5"/>
  <c r="J165" i="5"/>
  <c r="L163" i="5"/>
  <c r="K163" i="5"/>
  <c r="J163" i="5"/>
  <c r="I163" i="5"/>
  <c r="I162" i="5" s="1"/>
  <c r="I161" i="5" s="1"/>
  <c r="L162" i="5"/>
  <c r="K162" i="5"/>
  <c r="J162" i="5"/>
  <c r="L161" i="5"/>
  <c r="K161" i="5"/>
  <c r="J161" i="5"/>
  <c r="L160" i="5"/>
  <c r="K160" i="5"/>
  <c r="J160" i="5"/>
  <c r="L158" i="5"/>
  <c r="K158" i="5"/>
  <c r="J158" i="5"/>
  <c r="I158" i="5"/>
  <c r="I157" i="5" s="1"/>
  <c r="L157" i="5"/>
  <c r="K157" i="5"/>
  <c r="J157" i="5"/>
  <c r="L153" i="5"/>
  <c r="K153" i="5"/>
  <c r="J153" i="5"/>
  <c r="I153" i="5"/>
  <c r="I152" i="5" s="1"/>
  <c r="L152" i="5"/>
  <c r="K152" i="5"/>
  <c r="J152" i="5"/>
  <c r="L151" i="5"/>
  <c r="K151" i="5"/>
  <c r="J151" i="5"/>
  <c r="L150" i="5"/>
  <c r="K150" i="5"/>
  <c r="J150" i="5"/>
  <c r="L147" i="5"/>
  <c r="K147" i="5"/>
  <c r="J147" i="5"/>
  <c r="I147" i="5"/>
  <c r="I146" i="5" s="1"/>
  <c r="I145" i="5" s="1"/>
  <c r="L146" i="5"/>
  <c r="K146" i="5"/>
  <c r="J146" i="5"/>
  <c r="L145" i="5"/>
  <c r="K145" i="5"/>
  <c r="J145" i="5"/>
  <c r="L143" i="5"/>
  <c r="K143" i="5"/>
  <c r="J143" i="5"/>
  <c r="I143" i="5"/>
  <c r="I142" i="5" s="1"/>
  <c r="L142" i="5"/>
  <c r="K142" i="5"/>
  <c r="J142" i="5"/>
  <c r="L139" i="5"/>
  <c r="K139" i="5"/>
  <c r="J139" i="5"/>
  <c r="I139" i="5"/>
  <c r="I138" i="5" s="1"/>
  <c r="I137" i="5" s="1"/>
  <c r="L138" i="5"/>
  <c r="K138" i="5"/>
  <c r="J138" i="5"/>
  <c r="L137" i="5"/>
  <c r="K137" i="5"/>
  <c r="J137" i="5"/>
  <c r="L134" i="5"/>
  <c r="K134" i="5"/>
  <c r="J134" i="5"/>
  <c r="I134" i="5"/>
  <c r="I133" i="5" s="1"/>
  <c r="I132" i="5" s="1"/>
  <c r="L133" i="5"/>
  <c r="K133" i="5"/>
  <c r="J133" i="5"/>
  <c r="L132" i="5"/>
  <c r="K132" i="5"/>
  <c r="J132" i="5"/>
  <c r="L131" i="5"/>
  <c r="K131" i="5"/>
  <c r="J131" i="5"/>
  <c r="L129" i="5"/>
  <c r="K129" i="5"/>
  <c r="J129" i="5"/>
  <c r="I129" i="5"/>
  <c r="I128" i="5" s="1"/>
  <c r="I127" i="5" s="1"/>
  <c r="L128" i="5"/>
  <c r="K128" i="5"/>
  <c r="J128" i="5"/>
  <c r="L127" i="5"/>
  <c r="K127" i="5"/>
  <c r="J127" i="5"/>
  <c r="L125" i="5"/>
  <c r="K125" i="5"/>
  <c r="J125" i="5"/>
  <c r="I125" i="5"/>
  <c r="I124" i="5" s="1"/>
  <c r="I123" i="5" s="1"/>
  <c r="L124" i="5"/>
  <c r="K124" i="5"/>
  <c r="J124" i="5"/>
  <c r="L123" i="5"/>
  <c r="K123" i="5"/>
  <c r="J123" i="5"/>
  <c r="L121" i="5"/>
  <c r="K121" i="5"/>
  <c r="J121" i="5"/>
  <c r="I121" i="5"/>
  <c r="I120" i="5" s="1"/>
  <c r="I119" i="5" s="1"/>
  <c r="L120" i="5"/>
  <c r="K120" i="5"/>
  <c r="J120" i="5"/>
  <c r="L119" i="5"/>
  <c r="K119" i="5"/>
  <c r="J119" i="5"/>
  <c r="L117" i="5"/>
  <c r="K117" i="5"/>
  <c r="J117" i="5"/>
  <c r="I117" i="5"/>
  <c r="I116" i="5" s="1"/>
  <c r="I115" i="5" s="1"/>
  <c r="L116" i="5"/>
  <c r="K116" i="5"/>
  <c r="J116" i="5"/>
  <c r="L115" i="5"/>
  <c r="K115" i="5"/>
  <c r="J115" i="5"/>
  <c r="L112" i="5"/>
  <c r="K112" i="5"/>
  <c r="J112" i="5"/>
  <c r="I112" i="5"/>
  <c r="I111" i="5" s="1"/>
  <c r="I110" i="5" s="1"/>
  <c r="I109" i="5" s="1"/>
  <c r="L111" i="5"/>
  <c r="K111" i="5"/>
  <c r="J111" i="5"/>
  <c r="L110" i="5"/>
  <c r="K110" i="5"/>
  <c r="J110" i="5"/>
  <c r="L109" i="5"/>
  <c r="K109" i="5"/>
  <c r="J109" i="5"/>
  <c r="L106" i="5"/>
  <c r="K106" i="5"/>
  <c r="J106" i="5"/>
  <c r="I106" i="5"/>
  <c r="I105" i="5" s="1"/>
  <c r="L105" i="5"/>
  <c r="K105" i="5"/>
  <c r="J105" i="5"/>
  <c r="L102" i="5"/>
  <c r="K102" i="5"/>
  <c r="J102" i="5"/>
  <c r="I102" i="5"/>
  <c r="I101" i="5" s="1"/>
  <c r="I100" i="5" s="1"/>
  <c r="L101" i="5"/>
  <c r="K101" i="5"/>
  <c r="J101" i="5"/>
  <c r="L100" i="5"/>
  <c r="K100" i="5"/>
  <c r="J100" i="5"/>
  <c r="L97" i="5"/>
  <c r="K97" i="5"/>
  <c r="J97" i="5"/>
  <c r="I97" i="5"/>
  <c r="I96" i="5" s="1"/>
  <c r="I95" i="5" s="1"/>
  <c r="L96" i="5"/>
  <c r="K96" i="5"/>
  <c r="J96" i="5"/>
  <c r="L95" i="5"/>
  <c r="K95" i="5"/>
  <c r="J95" i="5"/>
  <c r="L92" i="5"/>
  <c r="K92" i="5"/>
  <c r="J92" i="5"/>
  <c r="I92" i="5"/>
  <c r="I91" i="5" s="1"/>
  <c r="I90" i="5" s="1"/>
  <c r="I89" i="5" s="1"/>
  <c r="L91" i="5"/>
  <c r="K91" i="5"/>
  <c r="J91" i="5"/>
  <c r="L90" i="5"/>
  <c r="K90" i="5"/>
  <c r="J90" i="5"/>
  <c r="L89" i="5"/>
  <c r="K89" i="5"/>
  <c r="J89" i="5"/>
  <c r="L85" i="5"/>
  <c r="K85" i="5"/>
  <c r="J85" i="5"/>
  <c r="I85" i="5"/>
  <c r="I84" i="5" s="1"/>
  <c r="I83" i="5" s="1"/>
  <c r="I82" i="5" s="1"/>
  <c r="L84" i="5"/>
  <c r="K84" i="5"/>
  <c r="J84" i="5"/>
  <c r="L83" i="5"/>
  <c r="K83" i="5"/>
  <c r="J83" i="5"/>
  <c r="L82" i="5"/>
  <c r="K82" i="5"/>
  <c r="J82" i="5"/>
  <c r="L80" i="5"/>
  <c r="K80" i="5"/>
  <c r="J80" i="5"/>
  <c r="I80" i="5"/>
  <c r="I79" i="5" s="1"/>
  <c r="I78" i="5" s="1"/>
  <c r="L79" i="5"/>
  <c r="K79" i="5"/>
  <c r="J79" i="5"/>
  <c r="L78" i="5"/>
  <c r="K78" i="5"/>
  <c r="J78" i="5"/>
  <c r="L74" i="5"/>
  <c r="K74" i="5"/>
  <c r="J74" i="5"/>
  <c r="I74" i="5"/>
  <c r="I73" i="5" s="1"/>
  <c r="L73" i="5"/>
  <c r="K73" i="5"/>
  <c r="J73" i="5"/>
  <c r="L69" i="5"/>
  <c r="K69" i="5"/>
  <c r="J69" i="5"/>
  <c r="I69" i="5"/>
  <c r="I68" i="5" s="1"/>
  <c r="L68" i="5"/>
  <c r="K68" i="5"/>
  <c r="J68" i="5"/>
  <c r="L64" i="5"/>
  <c r="K64" i="5"/>
  <c r="J64" i="5"/>
  <c r="I64" i="5"/>
  <c r="I63" i="5" s="1"/>
  <c r="L63" i="5"/>
  <c r="K63" i="5"/>
  <c r="J63" i="5"/>
  <c r="L62" i="5"/>
  <c r="K62" i="5"/>
  <c r="J62" i="5"/>
  <c r="L61" i="5"/>
  <c r="K61" i="5"/>
  <c r="J61" i="5"/>
  <c r="L45" i="5"/>
  <c r="K45" i="5"/>
  <c r="J45" i="5"/>
  <c r="I45" i="5"/>
  <c r="I44" i="5" s="1"/>
  <c r="I43" i="5" s="1"/>
  <c r="I42" i="5" s="1"/>
  <c r="L44" i="5"/>
  <c r="K44" i="5"/>
  <c r="J44" i="5"/>
  <c r="L43" i="5"/>
  <c r="K43" i="5"/>
  <c r="J43" i="5"/>
  <c r="L42" i="5"/>
  <c r="K42" i="5"/>
  <c r="J42" i="5"/>
  <c r="L40" i="5"/>
  <c r="K40" i="5"/>
  <c r="J40" i="5"/>
  <c r="I40" i="5"/>
  <c r="I39" i="5" s="1"/>
  <c r="I38" i="5" s="1"/>
  <c r="L39" i="5"/>
  <c r="K39" i="5"/>
  <c r="J39" i="5"/>
  <c r="L38" i="5"/>
  <c r="K38" i="5"/>
  <c r="J38" i="5"/>
  <c r="L36" i="5"/>
  <c r="K36" i="5"/>
  <c r="J36" i="5"/>
  <c r="I36" i="5"/>
  <c r="L34" i="5"/>
  <c r="K34" i="5"/>
  <c r="J34" i="5"/>
  <c r="I34" i="5"/>
  <c r="I33" i="5" s="1"/>
  <c r="I32" i="5" s="1"/>
  <c r="L33" i="5"/>
  <c r="K33" i="5"/>
  <c r="J33" i="5"/>
  <c r="L32" i="5"/>
  <c r="K32" i="5"/>
  <c r="J32" i="5"/>
  <c r="L31" i="5"/>
  <c r="K31" i="5"/>
  <c r="J31" i="5"/>
  <c r="L30" i="5"/>
  <c r="L359" i="5" s="1"/>
  <c r="K30" i="5"/>
  <c r="K359" i="5" s="1"/>
  <c r="J30" i="5"/>
  <c r="J359" i="5" s="1"/>
  <c r="L356" i="4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6" i="4"/>
  <c r="K176" i="4"/>
  <c r="J176" i="4"/>
  <c r="I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9" i="4"/>
  <c r="K109" i="4"/>
  <c r="J109" i="4"/>
  <c r="I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L101" i="4"/>
  <c r="K101" i="4"/>
  <c r="J101" i="4"/>
  <c r="I101" i="4"/>
  <c r="L100" i="4"/>
  <c r="K100" i="4"/>
  <c r="J100" i="4"/>
  <c r="I100" i="4"/>
  <c r="L97" i="4"/>
  <c r="K97" i="4"/>
  <c r="J97" i="4"/>
  <c r="I97" i="4"/>
  <c r="L96" i="4"/>
  <c r="K96" i="4"/>
  <c r="J96" i="4"/>
  <c r="I96" i="4"/>
  <c r="L95" i="4"/>
  <c r="K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L89" i="4"/>
  <c r="K89" i="4"/>
  <c r="J89" i="4"/>
  <c r="I89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0" i="4"/>
  <c r="K80" i="4"/>
  <c r="J80" i="4"/>
  <c r="I80" i="4"/>
  <c r="L79" i="4"/>
  <c r="K79" i="4"/>
  <c r="J79" i="4"/>
  <c r="I79" i="4"/>
  <c r="L78" i="4"/>
  <c r="K78" i="4"/>
  <c r="J78" i="4"/>
  <c r="I78" i="4"/>
  <c r="L74" i="4"/>
  <c r="K74" i="4"/>
  <c r="J74" i="4"/>
  <c r="I74" i="4"/>
  <c r="L73" i="4"/>
  <c r="K73" i="4"/>
  <c r="J73" i="4"/>
  <c r="I73" i="4"/>
  <c r="L69" i="4"/>
  <c r="K69" i="4"/>
  <c r="J69" i="4"/>
  <c r="I69" i="4"/>
  <c r="L68" i="4"/>
  <c r="K68" i="4"/>
  <c r="J68" i="4"/>
  <c r="I68" i="4"/>
  <c r="L64" i="4"/>
  <c r="K64" i="4"/>
  <c r="J64" i="4"/>
  <c r="I64" i="4"/>
  <c r="L63" i="4"/>
  <c r="K63" i="4"/>
  <c r="J63" i="4"/>
  <c r="I63" i="4"/>
  <c r="L62" i="4"/>
  <c r="K62" i="4"/>
  <c r="J62" i="4"/>
  <c r="I62" i="4"/>
  <c r="L61" i="4"/>
  <c r="K61" i="4"/>
  <c r="J61" i="4"/>
  <c r="I61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0" i="4"/>
  <c r="L359" i="4" s="1"/>
  <c r="K30" i="4"/>
  <c r="K359" i="4" s="1"/>
  <c r="J30" i="4"/>
  <c r="J359" i="4" s="1"/>
  <c r="I30" i="4"/>
  <c r="I359" i="4" s="1"/>
  <c r="L356" i="3"/>
  <c r="K356" i="3"/>
  <c r="J356" i="3"/>
  <c r="I356" i="3"/>
  <c r="L355" i="3"/>
  <c r="K355" i="3"/>
  <c r="J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L345" i="3"/>
  <c r="K345" i="3"/>
  <c r="J345" i="3"/>
  <c r="I345" i="3"/>
  <c r="L342" i="3"/>
  <c r="K342" i="3"/>
  <c r="J342" i="3"/>
  <c r="I342" i="3"/>
  <c r="L341" i="3"/>
  <c r="K341" i="3"/>
  <c r="J341" i="3"/>
  <c r="I341" i="3"/>
  <c r="L338" i="3"/>
  <c r="K338" i="3"/>
  <c r="J338" i="3"/>
  <c r="I338" i="3"/>
  <c r="L337" i="3"/>
  <c r="K337" i="3"/>
  <c r="J337" i="3"/>
  <c r="I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K327" i="3"/>
  <c r="J327" i="3"/>
  <c r="I327" i="3"/>
  <c r="L324" i="3"/>
  <c r="K324" i="3"/>
  <c r="J324" i="3"/>
  <c r="I324" i="3"/>
  <c r="L323" i="3"/>
  <c r="K323" i="3"/>
  <c r="J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L313" i="3"/>
  <c r="K313" i="3"/>
  <c r="J313" i="3"/>
  <c r="I313" i="3"/>
  <c r="L310" i="3"/>
  <c r="K310" i="3"/>
  <c r="J310" i="3"/>
  <c r="I310" i="3"/>
  <c r="L309" i="3"/>
  <c r="K309" i="3"/>
  <c r="J309" i="3"/>
  <c r="I309" i="3"/>
  <c r="L306" i="3"/>
  <c r="K306" i="3"/>
  <c r="J306" i="3"/>
  <c r="I306" i="3"/>
  <c r="L305" i="3"/>
  <c r="K305" i="3"/>
  <c r="J305" i="3"/>
  <c r="I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J296" i="3"/>
  <c r="I296" i="3"/>
  <c r="L295" i="3"/>
  <c r="K295" i="3"/>
  <c r="J295" i="3"/>
  <c r="I295" i="3"/>
  <c r="L294" i="3"/>
  <c r="K294" i="3"/>
  <c r="J294" i="3"/>
  <c r="I294" i="3"/>
  <c r="L291" i="3"/>
  <c r="K291" i="3"/>
  <c r="J291" i="3"/>
  <c r="I291" i="3"/>
  <c r="L290" i="3"/>
  <c r="K290" i="3"/>
  <c r="J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J281" i="3"/>
  <c r="I281" i="3"/>
  <c r="L280" i="3"/>
  <c r="K280" i="3"/>
  <c r="J280" i="3"/>
  <c r="I280" i="3"/>
  <c r="L277" i="3"/>
  <c r="K277" i="3"/>
  <c r="J277" i="3"/>
  <c r="I277" i="3"/>
  <c r="L276" i="3"/>
  <c r="K276" i="3"/>
  <c r="J276" i="3"/>
  <c r="I276" i="3"/>
  <c r="L273" i="3"/>
  <c r="K273" i="3"/>
  <c r="J273" i="3"/>
  <c r="I273" i="3"/>
  <c r="L272" i="3"/>
  <c r="K272" i="3"/>
  <c r="J272" i="3"/>
  <c r="I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2" i="3"/>
  <c r="K262" i="3"/>
  <c r="J262" i="3"/>
  <c r="I262" i="3"/>
  <c r="L259" i="3"/>
  <c r="K259" i="3"/>
  <c r="J259" i="3"/>
  <c r="I259" i="3"/>
  <c r="L258" i="3"/>
  <c r="K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L248" i="3"/>
  <c r="K248" i="3"/>
  <c r="J248" i="3"/>
  <c r="I248" i="3"/>
  <c r="L245" i="3"/>
  <c r="K245" i="3"/>
  <c r="J245" i="3"/>
  <c r="I245" i="3"/>
  <c r="L244" i="3"/>
  <c r="K244" i="3"/>
  <c r="J244" i="3"/>
  <c r="I244" i="3"/>
  <c r="L241" i="3"/>
  <c r="K241" i="3"/>
  <c r="J241" i="3"/>
  <c r="I241" i="3"/>
  <c r="L240" i="3"/>
  <c r="K240" i="3"/>
  <c r="J240" i="3"/>
  <c r="I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L230" i="3"/>
  <c r="K230" i="3"/>
  <c r="J230" i="3"/>
  <c r="I230" i="3"/>
  <c r="L229" i="3"/>
  <c r="K229" i="3"/>
  <c r="J229" i="3"/>
  <c r="I229" i="3"/>
  <c r="L225" i="3"/>
  <c r="K225" i="3"/>
  <c r="J225" i="3"/>
  <c r="I225" i="3"/>
  <c r="I224" i="3" s="1"/>
  <c r="I223" i="3" s="1"/>
  <c r="I177" i="3" s="1"/>
  <c r="I176" i="3" s="1"/>
  <c r="L224" i="3"/>
  <c r="K224" i="3"/>
  <c r="J224" i="3"/>
  <c r="L223" i="3"/>
  <c r="K223" i="3"/>
  <c r="J223" i="3"/>
  <c r="L221" i="3"/>
  <c r="K221" i="3"/>
  <c r="J221" i="3"/>
  <c r="I221" i="3"/>
  <c r="L220" i="3"/>
  <c r="K220" i="3"/>
  <c r="J220" i="3"/>
  <c r="I220" i="3"/>
  <c r="L219" i="3"/>
  <c r="K219" i="3"/>
  <c r="J219" i="3"/>
  <c r="I219" i="3"/>
  <c r="L212" i="3"/>
  <c r="K212" i="3"/>
  <c r="J212" i="3"/>
  <c r="I212" i="3"/>
  <c r="L211" i="3"/>
  <c r="K211" i="3"/>
  <c r="J211" i="3"/>
  <c r="I211" i="3"/>
  <c r="L209" i="3"/>
  <c r="K209" i="3"/>
  <c r="J209" i="3"/>
  <c r="I209" i="3"/>
  <c r="L208" i="3"/>
  <c r="K208" i="3"/>
  <c r="J208" i="3"/>
  <c r="I208" i="3"/>
  <c r="L207" i="3"/>
  <c r="K207" i="3"/>
  <c r="J207" i="3"/>
  <c r="I207" i="3"/>
  <c r="L202" i="3"/>
  <c r="K202" i="3"/>
  <c r="J202" i="3"/>
  <c r="I202" i="3"/>
  <c r="L201" i="3"/>
  <c r="K201" i="3"/>
  <c r="J201" i="3"/>
  <c r="I201" i="3"/>
  <c r="L200" i="3"/>
  <c r="K200" i="3"/>
  <c r="J200" i="3"/>
  <c r="I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L192" i="3"/>
  <c r="K192" i="3"/>
  <c r="J192" i="3"/>
  <c r="I192" i="3"/>
  <c r="L188" i="3"/>
  <c r="K188" i="3"/>
  <c r="J188" i="3"/>
  <c r="I188" i="3"/>
  <c r="L187" i="3"/>
  <c r="K187" i="3"/>
  <c r="J187" i="3"/>
  <c r="I187" i="3"/>
  <c r="L183" i="3"/>
  <c r="K183" i="3"/>
  <c r="J183" i="3"/>
  <c r="I183" i="3"/>
  <c r="L182" i="3"/>
  <c r="K182" i="3"/>
  <c r="J182" i="3"/>
  <c r="I182" i="3"/>
  <c r="L180" i="3"/>
  <c r="K180" i="3"/>
  <c r="J180" i="3"/>
  <c r="I180" i="3"/>
  <c r="L179" i="3"/>
  <c r="K179" i="3"/>
  <c r="J179" i="3"/>
  <c r="I179" i="3"/>
  <c r="L178" i="3"/>
  <c r="K178" i="3"/>
  <c r="J178" i="3"/>
  <c r="I178" i="3"/>
  <c r="L177" i="3"/>
  <c r="K177" i="3"/>
  <c r="J177" i="3"/>
  <c r="L176" i="3"/>
  <c r="K176" i="3"/>
  <c r="J176" i="3"/>
  <c r="L172" i="3"/>
  <c r="K172" i="3"/>
  <c r="J172" i="3"/>
  <c r="I172" i="3"/>
  <c r="I171" i="3" s="1"/>
  <c r="L171" i="3"/>
  <c r="K171" i="3"/>
  <c r="J171" i="3"/>
  <c r="L167" i="3"/>
  <c r="K167" i="3"/>
  <c r="J167" i="3"/>
  <c r="I167" i="3"/>
  <c r="I166" i="3" s="1"/>
  <c r="L166" i="3"/>
  <c r="K166" i="3"/>
  <c r="J166" i="3"/>
  <c r="L165" i="3"/>
  <c r="K165" i="3"/>
  <c r="J165" i="3"/>
  <c r="L163" i="3"/>
  <c r="K163" i="3"/>
  <c r="J163" i="3"/>
  <c r="I163" i="3"/>
  <c r="I162" i="3" s="1"/>
  <c r="I161" i="3" s="1"/>
  <c r="L162" i="3"/>
  <c r="K162" i="3"/>
  <c r="J162" i="3"/>
  <c r="L161" i="3"/>
  <c r="K161" i="3"/>
  <c r="J161" i="3"/>
  <c r="L160" i="3"/>
  <c r="K160" i="3"/>
  <c r="J160" i="3"/>
  <c r="L158" i="3"/>
  <c r="K158" i="3"/>
  <c r="J158" i="3"/>
  <c r="I158" i="3"/>
  <c r="L157" i="3"/>
  <c r="K157" i="3"/>
  <c r="J157" i="3"/>
  <c r="I157" i="3"/>
  <c r="L153" i="3"/>
  <c r="K153" i="3"/>
  <c r="J153" i="3"/>
  <c r="I153" i="3"/>
  <c r="L152" i="3"/>
  <c r="K152" i="3"/>
  <c r="J152" i="3"/>
  <c r="I152" i="3"/>
  <c r="I151" i="3" s="1"/>
  <c r="I150" i="3" s="1"/>
  <c r="L151" i="3"/>
  <c r="K151" i="3"/>
  <c r="J151" i="3"/>
  <c r="L150" i="3"/>
  <c r="K150" i="3"/>
  <c r="J150" i="3"/>
  <c r="L147" i="3"/>
  <c r="K147" i="3"/>
  <c r="J147" i="3"/>
  <c r="I147" i="3"/>
  <c r="I146" i="3" s="1"/>
  <c r="I145" i="3" s="1"/>
  <c r="L146" i="3"/>
  <c r="K146" i="3"/>
  <c r="J146" i="3"/>
  <c r="L145" i="3"/>
  <c r="K145" i="3"/>
  <c r="J145" i="3"/>
  <c r="L143" i="3"/>
  <c r="K143" i="3"/>
  <c r="J143" i="3"/>
  <c r="I143" i="3"/>
  <c r="I142" i="3" s="1"/>
  <c r="L142" i="3"/>
  <c r="K142" i="3"/>
  <c r="J142" i="3"/>
  <c r="L139" i="3"/>
  <c r="K139" i="3"/>
  <c r="J139" i="3"/>
  <c r="I139" i="3"/>
  <c r="I138" i="3" s="1"/>
  <c r="I137" i="3" s="1"/>
  <c r="L138" i="3"/>
  <c r="K138" i="3"/>
  <c r="J138" i="3"/>
  <c r="L137" i="3"/>
  <c r="K137" i="3"/>
  <c r="J137" i="3"/>
  <c r="L134" i="3"/>
  <c r="K134" i="3"/>
  <c r="J134" i="3"/>
  <c r="I134" i="3"/>
  <c r="I133" i="3" s="1"/>
  <c r="I132" i="3" s="1"/>
  <c r="L133" i="3"/>
  <c r="K133" i="3"/>
  <c r="J133" i="3"/>
  <c r="L132" i="3"/>
  <c r="K132" i="3"/>
  <c r="J132" i="3"/>
  <c r="L131" i="3"/>
  <c r="K131" i="3"/>
  <c r="J131" i="3"/>
  <c r="L129" i="3"/>
  <c r="K129" i="3"/>
  <c r="J129" i="3"/>
  <c r="I129" i="3"/>
  <c r="I128" i="3" s="1"/>
  <c r="I127" i="3" s="1"/>
  <c r="L128" i="3"/>
  <c r="K128" i="3"/>
  <c r="J128" i="3"/>
  <c r="L127" i="3"/>
  <c r="K127" i="3"/>
  <c r="J127" i="3"/>
  <c r="L125" i="3"/>
  <c r="K125" i="3"/>
  <c r="J125" i="3"/>
  <c r="I125" i="3"/>
  <c r="I124" i="3" s="1"/>
  <c r="I123" i="3" s="1"/>
  <c r="L124" i="3"/>
  <c r="K124" i="3"/>
  <c r="J124" i="3"/>
  <c r="L123" i="3"/>
  <c r="K123" i="3"/>
  <c r="J123" i="3"/>
  <c r="L121" i="3"/>
  <c r="K121" i="3"/>
  <c r="J121" i="3"/>
  <c r="I121" i="3"/>
  <c r="I120" i="3" s="1"/>
  <c r="I119" i="3" s="1"/>
  <c r="L120" i="3"/>
  <c r="K120" i="3"/>
  <c r="J120" i="3"/>
  <c r="L119" i="3"/>
  <c r="K119" i="3"/>
  <c r="J119" i="3"/>
  <c r="L117" i="3"/>
  <c r="K117" i="3"/>
  <c r="J117" i="3"/>
  <c r="I117" i="3"/>
  <c r="I116" i="3" s="1"/>
  <c r="I115" i="3" s="1"/>
  <c r="L116" i="3"/>
  <c r="K116" i="3"/>
  <c r="J116" i="3"/>
  <c r="L115" i="3"/>
  <c r="K115" i="3"/>
  <c r="J115" i="3"/>
  <c r="L112" i="3"/>
  <c r="K112" i="3"/>
  <c r="J112" i="3"/>
  <c r="I112" i="3"/>
  <c r="I111" i="3" s="1"/>
  <c r="I110" i="3" s="1"/>
  <c r="L111" i="3"/>
  <c r="K111" i="3"/>
  <c r="J111" i="3"/>
  <c r="L110" i="3"/>
  <c r="K110" i="3"/>
  <c r="J110" i="3"/>
  <c r="L109" i="3"/>
  <c r="K109" i="3"/>
  <c r="J109" i="3"/>
  <c r="L106" i="3"/>
  <c r="K106" i="3"/>
  <c r="J106" i="3"/>
  <c r="I106" i="3"/>
  <c r="I105" i="3" s="1"/>
  <c r="L105" i="3"/>
  <c r="K105" i="3"/>
  <c r="J105" i="3"/>
  <c r="L102" i="3"/>
  <c r="K102" i="3"/>
  <c r="J102" i="3"/>
  <c r="I102" i="3"/>
  <c r="I101" i="3" s="1"/>
  <c r="I100" i="3" s="1"/>
  <c r="L101" i="3"/>
  <c r="K101" i="3"/>
  <c r="J101" i="3"/>
  <c r="L100" i="3"/>
  <c r="K100" i="3"/>
  <c r="J100" i="3"/>
  <c r="L97" i="3"/>
  <c r="K97" i="3"/>
  <c r="J97" i="3"/>
  <c r="I97" i="3"/>
  <c r="I96" i="3" s="1"/>
  <c r="I95" i="3" s="1"/>
  <c r="L96" i="3"/>
  <c r="K96" i="3"/>
  <c r="J96" i="3"/>
  <c r="L95" i="3"/>
  <c r="K95" i="3"/>
  <c r="J95" i="3"/>
  <c r="L92" i="3"/>
  <c r="K92" i="3"/>
  <c r="J92" i="3"/>
  <c r="I92" i="3"/>
  <c r="I91" i="3" s="1"/>
  <c r="I90" i="3" s="1"/>
  <c r="L91" i="3"/>
  <c r="K91" i="3"/>
  <c r="J91" i="3"/>
  <c r="L90" i="3"/>
  <c r="K90" i="3"/>
  <c r="J90" i="3"/>
  <c r="L89" i="3"/>
  <c r="K89" i="3"/>
  <c r="J89" i="3"/>
  <c r="L85" i="3"/>
  <c r="K85" i="3"/>
  <c r="J85" i="3"/>
  <c r="I85" i="3"/>
  <c r="I84" i="3" s="1"/>
  <c r="I83" i="3" s="1"/>
  <c r="I82" i="3" s="1"/>
  <c r="L84" i="3"/>
  <c r="K84" i="3"/>
  <c r="J84" i="3"/>
  <c r="L83" i="3"/>
  <c r="K83" i="3"/>
  <c r="J83" i="3"/>
  <c r="L82" i="3"/>
  <c r="K82" i="3"/>
  <c r="J82" i="3"/>
  <c r="L80" i="3"/>
  <c r="K80" i="3"/>
  <c r="J80" i="3"/>
  <c r="I80" i="3"/>
  <c r="I79" i="3" s="1"/>
  <c r="I78" i="3" s="1"/>
  <c r="L79" i="3"/>
  <c r="K79" i="3"/>
  <c r="J79" i="3"/>
  <c r="L78" i="3"/>
  <c r="K78" i="3"/>
  <c r="J78" i="3"/>
  <c r="L74" i="3"/>
  <c r="K74" i="3"/>
  <c r="J74" i="3"/>
  <c r="I74" i="3"/>
  <c r="I73" i="3" s="1"/>
  <c r="L73" i="3"/>
  <c r="K73" i="3"/>
  <c r="J73" i="3"/>
  <c r="L69" i="3"/>
  <c r="K69" i="3"/>
  <c r="J69" i="3"/>
  <c r="I69" i="3"/>
  <c r="I68" i="3" s="1"/>
  <c r="L68" i="3"/>
  <c r="K68" i="3"/>
  <c r="J68" i="3"/>
  <c r="L64" i="3"/>
  <c r="K64" i="3"/>
  <c r="J64" i="3"/>
  <c r="I64" i="3"/>
  <c r="I63" i="3" s="1"/>
  <c r="I62" i="3" s="1"/>
  <c r="I61" i="3" s="1"/>
  <c r="L63" i="3"/>
  <c r="K63" i="3"/>
  <c r="J63" i="3"/>
  <c r="L62" i="3"/>
  <c r="K62" i="3"/>
  <c r="J62" i="3"/>
  <c r="L61" i="3"/>
  <c r="K61" i="3"/>
  <c r="J61" i="3"/>
  <c r="L45" i="3"/>
  <c r="K45" i="3"/>
  <c r="J45" i="3"/>
  <c r="I45" i="3"/>
  <c r="I44" i="3" s="1"/>
  <c r="I43" i="3" s="1"/>
  <c r="I42" i="3" s="1"/>
  <c r="L44" i="3"/>
  <c r="K44" i="3"/>
  <c r="J44" i="3"/>
  <c r="L43" i="3"/>
  <c r="K43" i="3"/>
  <c r="J43" i="3"/>
  <c r="L42" i="3"/>
  <c r="K42" i="3"/>
  <c r="J42" i="3"/>
  <c r="L40" i="3"/>
  <c r="K40" i="3"/>
  <c r="J40" i="3"/>
  <c r="I40" i="3"/>
  <c r="I39" i="3" s="1"/>
  <c r="I38" i="3" s="1"/>
  <c r="L39" i="3"/>
  <c r="K39" i="3"/>
  <c r="J39" i="3"/>
  <c r="L38" i="3"/>
  <c r="K38" i="3"/>
  <c r="J38" i="3"/>
  <c r="L36" i="3"/>
  <c r="K36" i="3"/>
  <c r="J36" i="3"/>
  <c r="I36" i="3"/>
  <c r="L34" i="3"/>
  <c r="K34" i="3"/>
  <c r="J34" i="3"/>
  <c r="I34" i="3"/>
  <c r="I33" i="3" s="1"/>
  <c r="I32" i="3" s="1"/>
  <c r="I31" i="3" s="1"/>
  <c r="L33" i="3"/>
  <c r="K33" i="3"/>
  <c r="J33" i="3"/>
  <c r="L32" i="3"/>
  <c r="K32" i="3"/>
  <c r="J32" i="3"/>
  <c r="L31" i="3"/>
  <c r="K31" i="3"/>
  <c r="J31" i="3"/>
  <c r="L30" i="3"/>
  <c r="L359" i="3" s="1"/>
  <c r="K30" i="3"/>
  <c r="K359" i="3" s="1"/>
  <c r="J30" i="3"/>
  <c r="J359" i="3" s="1"/>
  <c r="L356" i="2"/>
  <c r="K356" i="2"/>
  <c r="J356" i="2"/>
  <c r="I356" i="2"/>
  <c r="I355" i="2" s="1"/>
  <c r="L355" i="2"/>
  <c r="K355" i="2"/>
  <c r="J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I349" i="2" s="1"/>
  <c r="L349" i="2"/>
  <c r="K349" i="2"/>
  <c r="J349" i="2"/>
  <c r="L346" i="2"/>
  <c r="K346" i="2"/>
  <c r="J346" i="2"/>
  <c r="I346" i="2"/>
  <c r="I345" i="2" s="1"/>
  <c r="L345" i="2"/>
  <c r="K345" i="2"/>
  <c r="J345" i="2"/>
  <c r="L342" i="2"/>
  <c r="K342" i="2"/>
  <c r="J342" i="2"/>
  <c r="I342" i="2"/>
  <c r="I341" i="2" s="1"/>
  <c r="L341" i="2"/>
  <c r="K341" i="2"/>
  <c r="J341" i="2"/>
  <c r="L338" i="2"/>
  <c r="K338" i="2"/>
  <c r="J338" i="2"/>
  <c r="I338" i="2"/>
  <c r="I337" i="2" s="1"/>
  <c r="L337" i="2"/>
  <c r="K337" i="2"/>
  <c r="J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7" i="2"/>
  <c r="K327" i="2"/>
  <c r="J327" i="2"/>
  <c r="L324" i="2"/>
  <c r="K324" i="2"/>
  <c r="J324" i="2"/>
  <c r="I324" i="2"/>
  <c r="I323" i="2" s="1"/>
  <c r="L323" i="2"/>
  <c r="K323" i="2"/>
  <c r="J323" i="2"/>
  <c r="L321" i="2"/>
  <c r="K321" i="2"/>
  <c r="J321" i="2"/>
  <c r="I321" i="2"/>
  <c r="I320" i="2" s="1"/>
  <c r="L320" i="2"/>
  <c r="K320" i="2"/>
  <c r="J320" i="2"/>
  <c r="L318" i="2"/>
  <c r="K318" i="2"/>
  <c r="J318" i="2"/>
  <c r="I318" i="2"/>
  <c r="I317" i="2" s="1"/>
  <c r="L317" i="2"/>
  <c r="K317" i="2"/>
  <c r="J317" i="2"/>
  <c r="L314" i="2"/>
  <c r="K314" i="2"/>
  <c r="J314" i="2"/>
  <c r="I314" i="2"/>
  <c r="I313" i="2" s="1"/>
  <c r="L313" i="2"/>
  <c r="K313" i="2"/>
  <c r="J313" i="2"/>
  <c r="L310" i="2"/>
  <c r="K310" i="2"/>
  <c r="J310" i="2"/>
  <c r="I310" i="2"/>
  <c r="I309" i="2" s="1"/>
  <c r="L309" i="2"/>
  <c r="K309" i="2"/>
  <c r="J309" i="2"/>
  <c r="L306" i="2"/>
  <c r="K306" i="2"/>
  <c r="J306" i="2"/>
  <c r="I306" i="2"/>
  <c r="I305" i="2" s="1"/>
  <c r="L305" i="2"/>
  <c r="K305" i="2"/>
  <c r="J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L295" i="2"/>
  <c r="K295" i="2"/>
  <c r="J295" i="2"/>
  <c r="L294" i="2"/>
  <c r="K294" i="2"/>
  <c r="J294" i="2"/>
  <c r="L291" i="2"/>
  <c r="K291" i="2"/>
  <c r="J291" i="2"/>
  <c r="I291" i="2"/>
  <c r="I290" i="2" s="1"/>
  <c r="L290" i="2"/>
  <c r="K290" i="2"/>
  <c r="J290" i="2"/>
  <c r="L288" i="2"/>
  <c r="K288" i="2"/>
  <c r="J288" i="2"/>
  <c r="I288" i="2"/>
  <c r="I287" i="2" s="1"/>
  <c r="L287" i="2"/>
  <c r="K287" i="2"/>
  <c r="J287" i="2"/>
  <c r="L285" i="2"/>
  <c r="K285" i="2"/>
  <c r="J285" i="2"/>
  <c r="I285" i="2"/>
  <c r="I284" i="2" s="1"/>
  <c r="L284" i="2"/>
  <c r="K284" i="2"/>
  <c r="J284" i="2"/>
  <c r="L281" i="2"/>
  <c r="K281" i="2"/>
  <c r="J281" i="2"/>
  <c r="I281" i="2"/>
  <c r="I280" i="2" s="1"/>
  <c r="L280" i="2"/>
  <c r="K280" i="2"/>
  <c r="J280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2" i="2"/>
  <c r="K262" i="2"/>
  <c r="J262" i="2"/>
  <c r="L259" i="2"/>
  <c r="K259" i="2"/>
  <c r="J259" i="2"/>
  <c r="I259" i="2"/>
  <c r="I258" i="2" s="1"/>
  <c r="L258" i="2"/>
  <c r="K258" i="2"/>
  <c r="J258" i="2"/>
  <c r="L256" i="2"/>
  <c r="K256" i="2"/>
  <c r="J256" i="2"/>
  <c r="I256" i="2"/>
  <c r="L255" i="2"/>
  <c r="K255" i="2"/>
  <c r="J255" i="2"/>
  <c r="I255" i="2"/>
  <c r="L253" i="2"/>
  <c r="K253" i="2"/>
  <c r="J253" i="2"/>
  <c r="I253" i="2"/>
  <c r="I252" i="2" s="1"/>
  <c r="L252" i="2"/>
  <c r="K252" i="2"/>
  <c r="J252" i="2"/>
  <c r="L249" i="2"/>
  <c r="K249" i="2"/>
  <c r="J249" i="2"/>
  <c r="I249" i="2"/>
  <c r="I248" i="2" s="1"/>
  <c r="L248" i="2"/>
  <c r="K248" i="2"/>
  <c r="J248" i="2"/>
  <c r="L245" i="2"/>
  <c r="K245" i="2"/>
  <c r="J245" i="2"/>
  <c r="I245" i="2"/>
  <c r="L244" i="2"/>
  <c r="K244" i="2"/>
  <c r="J244" i="2"/>
  <c r="I244" i="2"/>
  <c r="L241" i="2"/>
  <c r="K241" i="2"/>
  <c r="J241" i="2"/>
  <c r="I241" i="2"/>
  <c r="I240" i="2" s="1"/>
  <c r="L240" i="2"/>
  <c r="K240" i="2"/>
  <c r="J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L231" i="2"/>
  <c r="K231" i="2"/>
  <c r="J231" i="2"/>
  <c r="I231" i="2"/>
  <c r="L230" i="2"/>
  <c r="K230" i="2"/>
  <c r="J230" i="2"/>
  <c r="L229" i="2"/>
  <c r="K229" i="2"/>
  <c r="J229" i="2"/>
  <c r="L225" i="2"/>
  <c r="K225" i="2"/>
  <c r="J225" i="2"/>
  <c r="I225" i="2"/>
  <c r="I224" i="2" s="1"/>
  <c r="I223" i="2" s="1"/>
  <c r="L224" i="2"/>
  <c r="K224" i="2"/>
  <c r="J224" i="2"/>
  <c r="L223" i="2"/>
  <c r="K223" i="2"/>
  <c r="J223" i="2"/>
  <c r="L221" i="2"/>
  <c r="K221" i="2"/>
  <c r="J221" i="2"/>
  <c r="I221" i="2"/>
  <c r="L220" i="2"/>
  <c r="K220" i="2"/>
  <c r="J220" i="2"/>
  <c r="I220" i="2"/>
  <c r="I219" i="2" s="1"/>
  <c r="L219" i="2"/>
  <c r="K219" i="2"/>
  <c r="J219" i="2"/>
  <c r="L212" i="2"/>
  <c r="K212" i="2"/>
  <c r="J212" i="2"/>
  <c r="I212" i="2"/>
  <c r="I211" i="2" s="1"/>
  <c r="L211" i="2"/>
  <c r="K211" i="2"/>
  <c r="J211" i="2"/>
  <c r="L209" i="2"/>
  <c r="K209" i="2"/>
  <c r="J209" i="2"/>
  <c r="I209" i="2"/>
  <c r="L208" i="2"/>
  <c r="K208" i="2"/>
  <c r="J208" i="2"/>
  <c r="I208" i="2"/>
  <c r="I207" i="2" s="1"/>
  <c r="L207" i="2"/>
  <c r="K207" i="2"/>
  <c r="J207" i="2"/>
  <c r="L202" i="2"/>
  <c r="K202" i="2"/>
  <c r="J202" i="2"/>
  <c r="I202" i="2"/>
  <c r="I201" i="2" s="1"/>
  <c r="I200" i="2" s="1"/>
  <c r="L201" i="2"/>
  <c r="K201" i="2"/>
  <c r="J201" i="2"/>
  <c r="L200" i="2"/>
  <c r="K200" i="2"/>
  <c r="J200" i="2"/>
  <c r="L198" i="2"/>
  <c r="K198" i="2"/>
  <c r="J198" i="2"/>
  <c r="I198" i="2"/>
  <c r="I197" i="2" s="1"/>
  <c r="L197" i="2"/>
  <c r="K197" i="2"/>
  <c r="J197" i="2"/>
  <c r="L193" i="2"/>
  <c r="K193" i="2"/>
  <c r="J193" i="2"/>
  <c r="I193" i="2"/>
  <c r="I192" i="2" s="1"/>
  <c r="L192" i="2"/>
  <c r="K192" i="2"/>
  <c r="J192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I182" i="2" s="1"/>
  <c r="L182" i="2"/>
  <c r="K182" i="2"/>
  <c r="J182" i="2"/>
  <c r="L180" i="2"/>
  <c r="K180" i="2"/>
  <c r="J180" i="2"/>
  <c r="I180" i="2"/>
  <c r="I179" i="2" s="1"/>
  <c r="L179" i="2"/>
  <c r="K179" i="2"/>
  <c r="J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I171" i="2" s="1"/>
  <c r="L171" i="2"/>
  <c r="K171" i="2"/>
  <c r="J171" i="2"/>
  <c r="L167" i="2"/>
  <c r="K167" i="2"/>
  <c r="J167" i="2"/>
  <c r="I167" i="2"/>
  <c r="I166" i="2" s="1"/>
  <c r="I165" i="2" s="1"/>
  <c r="L166" i="2"/>
  <c r="K166" i="2"/>
  <c r="J166" i="2"/>
  <c r="L165" i="2"/>
  <c r="K165" i="2"/>
  <c r="J165" i="2"/>
  <c r="L163" i="2"/>
  <c r="K163" i="2"/>
  <c r="J163" i="2"/>
  <c r="I163" i="2"/>
  <c r="L162" i="2"/>
  <c r="K162" i="2"/>
  <c r="J162" i="2"/>
  <c r="I162" i="2"/>
  <c r="I161" i="2" s="1"/>
  <c r="L161" i="2"/>
  <c r="K161" i="2"/>
  <c r="J161" i="2"/>
  <c r="L160" i="2"/>
  <c r="K160" i="2"/>
  <c r="J160" i="2"/>
  <c r="L158" i="2"/>
  <c r="K158" i="2"/>
  <c r="J158" i="2"/>
  <c r="I158" i="2"/>
  <c r="I157" i="2" s="1"/>
  <c r="L157" i="2"/>
  <c r="K157" i="2"/>
  <c r="J157" i="2"/>
  <c r="L153" i="2"/>
  <c r="K153" i="2"/>
  <c r="J153" i="2"/>
  <c r="I153" i="2"/>
  <c r="I152" i="2" s="1"/>
  <c r="L152" i="2"/>
  <c r="K152" i="2"/>
  <c r="J152" i="2"/>
  <c r="L151" i="2"/>
  <c r="K151" i="2"/>
  <c r="J151" i="2"/>
  <c r="L150" i="2"/>
  <c r="K150" i="2"/>
  <c r="J150" i="2"/>
  <c r="L147" i="2"/>
  <c r="K147" i="2"/>
  <c r="J147" i="2"/>
  <c r="I147" i="2"/>
  <c r="I146" i="2" s="1"/>
  <c r="I145" i="2" s="1"/>
  <c r="L146" i="2"/>
  <c r="K146" i="2"/>
  <c r="J146" i="2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4" i="2"/>
  <c r="K134" i="2"/>
  <c r="J134" i="2"/>
  <c r="I134" i="2"/>
  <c r="I133" i="2" s="1"/>
  <c r="I132" i="2" s="1"/>
  <c r="L133" i="2"/>
  <c r="K133" i="2"/>
  <c r="J133" i="2"/>
  <c r="L132" i="2"/>
  <c r="K132" i="2"/>
  <c r="J132" i="2"/>
  <c r="L131" i="2"/>
  <c r="K131" i="2"/>
  <c r="J131" i="2"/>
  <c r="L129" i="2"/>
  <c r="K129" i="2"/>
  <c r="J129" i="2"/>
  <c r="I129" i="2"/>
  <c r="I128" i="2" s="1"/>
  <c r="I127" i="2" s="1"/>
  <c r="L128" i="2"/>
  <c r="K128" i="2"/>
  <c r="J128" i="2"/>
  <c r="L127" i="2"/>
  <c r="K127" i="2"/>
  <c r="J127" i="2"/>
  <c r="L125" i="2"/>
  <c r="K125" i="2"/>
  <c r="J125" i="2"/>
  <c r="I125" i="2"/>
  <c r="I124" i="2" s="1"/>
  <c r="I123" i="2" s="1"/>
  <c r="L124" i="2"/>
  <c r="K124" i="2"/>
  <c r="J124" i="2"/>
  <c r="L123" i="2"/>
  <c r="K123" i="2"/>
  <c r="J123" i="2"/>
  <c r="L121" i="2"/>
  <c r="K121" i="2"/>
  <c r="J121" i="2"/>
  <c r="I121" i="2"/>
  <c r="I120" i="2" s="1"/>
  <c r="I119" i="2" s="1"/>
  <c r="L120" i="2"/>
  <c r="K120" i="2"/>
  <c r="J120" i="2"/>
  <c r="L119" i="2"/>
  <c r="K119" i="2"/>
  <c r="J119" i="2"/>
  <c r="L117" i="2"/>
  <c r="K117" i="2"/>
  <c r="J117" i="2"/>
  <c r="I117" i="2"/>
  <c r="I116" i="2" s="1"/>
  <c r="I115" i="2" s="1"/>
  <c r="L116" i="2"/>
  <c r="K116" i="2"/>
  <c r="J116" i="2"/>
  <c r="L115" i="2"/>
  <c r="K115" i="2"/>
  <c r="J115" i="2"/>
  <c r="L112" i="2"/>
  <c r="K112" i="2"/>
  <c r="J112" i="2"/>
  <c r="I112" i="2"/>
  <c r="I111" i="2" s="1"/>
  <c r="I110" i="2" s="1"/>
  <c r="I109" i="2" s="1"/>
  <c r="L111" i="2"/>
  <c r="K111" i="2"/>
  <c r="J111" i="2"/>
  <c r="L110" i="2"/>
  <c r="K110" i="2"/>
  <c r="J110" i="2"/>
  <c r="L109" i="2"/>
  <c r="K109" i="2"/>
  <c r="J109" i="2"/>
  <c r="L106" i="2"/>
  <c r="K106" i="2"/>
  <c r="J106" i="2"/>
  <c r="I106" i="2"/>
  <c r="I105" i="2" s="1"/>
  <c r="L105" i="2"/>
  <c r="K105" i="2"/>
  <c r="J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I91" i="2" s="1"/>
  <c r="I90" i="2" s="1"/>
  <c r="I89" i="2" s="1"/>
  <c r="L91" i="2"/>
  <c r="K91" i="2"/>
  <c r="J91" i="2"/>
  <c r="L90" i="2"/>
  <c r="K90" i="2"/>
  <c r="J90" i="2"/>
  <c r="L89" i="2"/>
  <c r="K89" i="2"/>
  <c r="J89" i="2"/>
  <c r="L85" i="2"/>
  <c r="K85" i="2"/>
  <c r="J85" i="2"/>
  <c r="I85" i="2"/>
  <c r="I84" i="2" s="1"/>
  <c r="I83" i="2" s="1"/>
  <c r="I82" i="2" s="1"/>
  <c r="L84" i="2"/>
  <c r="K84" i="2"/>
  <c r="J84" i="2"/>
  <c r="L83" i="2"/>
  <c r="K83" i="2"/>
  <c r="J83" i="2"/>
  <c r="L82" i="2"/>
  <c r="K82" i="2"/>
  <c r="J82" i="2"/>
  <c r="L80" i="2"/>
  <c r="K80" i="2"/>
  <c r="J80" i="2"/>
  <c r="I80" i="2"/>
  <c r="I79" i="2" s="1"/>
  <c r="I78" i="2" s="1"/>
  <c r="L79" i="2"/>
  <c r="K79" i="2"/>
  <c r="J79" i="2"/>
  <c r="L78" i="2"/>
  <c r="K78" i="2"/>
  <c r="J78" i="2"/>
  <c r="L74" i="2"/>
  <c r="K74" i="2"/>
  <c r="J74" i="2"/>
  <c r="I74" i="2"/>
  <c r="I73" i="2" s="1"/>
  <c r="L73" i="2"/>
  <c r="K73" i="2"/>
  <c r="J73" i="2"/>
  <c r="L69" i="2"/>
  <c r="K69" i="2"/>
  <c r="J69" i="2"/>
  <c r="I69" i="2"/>
  <c r="I68" i="2" s="1"/>
  <c r="L68" i="2"/>
  <c r="K68" i="2"/>
  <c r="J68" i="2"/>
  <c r="L64" i="2"/>
  <c r="K64" i="2"/>
  <c r="J64" i="2"/>
  <c r="I64" i="2"/>
  <c r="I63" i="2" s="1"/>
  <c r="L63" i="2"/>
  <c r="K63" i="2"/>
  <c r="J63" i="2"/>
  <c r="L62" i="2"/>
  <c r="K62" i="2"/>
  <c r="J62" i="2"/>
  <c r="L61" i="2"/>
  <c r="K61" i="2"/>
  <c r="J61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I39" i="2" s="1"/>
  <c r="I38" i="2" s="1"/>
  <c r="L39" i="2"/>
  <c r="K39" i="2"/>
  <c r="J39" i="2"/>
  <c r="L38" i="2"/>
  <c r="K38" i="2"/>
  <c r="J38" i="2"/>
  <c r="L36" i="2"/>
  <c r="K36" i="2"/>
  <c r="J36" i="2"/>
  <c r="I36" i="2"/>
  <c r="L34" i="2"/>
  <c r="K34" i="2"/>
  <c r="J34" i="2"/>
  <c r="I34" i="2"/>
  <c r="I33" i="2" s="1"/>
  <c r="I32" i="2" s="1"/>
  <c r="L33" i="2"/>
  <c r="K33" i="2"/>
  <c r="J33" i="2"/>
  <c r="L32" i="2"/>
  <c r="K32" i="2"/>
  <c r="J32" i="2"/>
  <c r="L31" i="2"/>
  <c r="K31" i="2"/>
  <c r="J31" i="2"/>
  <c r="L30" i="2"/>
  <c r="L359" i="2" s="1"/>
  <c r="K30" i="2"/>
  <c r="K359" i="2" s="1"/>
  <c r="J30" i="2"/>
  <c r="J359" i="2" s="1"/>
  <c r="I34" i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K62" i="1" s="1"/>
  <c r="K61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J84" i="1"/>
  <c r="J83" i="1" s="1"/>
  <c r="J82" i="1" s="1"/>
  <c r="I85" i="1"/>
  <c r="I84" i="1" s="1"/>
  <c r="I83" i="1" s="1"/>
  <c r="I82" i="1" s="1"/>
  <c r="J85" i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J105" i="1"/>
  <c r="I106" i="1"/>
  <c r="I105" i="1" s="1"/>
  <c r="J106" i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J120" i="1"/>
  <c r="J119" i="1" s="1"/>
  <c r="I121" i="1"/>
  <c r="I120" i="1" s="1"/>
  <c r="I119" i="1" s="1"/>
  <c r="J121" i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J128" i="1"/>
  <c r="J127" i="1" s="1"/>
  <c r="I129" i="1"/>
  <c r="I128" i="1" s="1"/>
  <c r="I127" i="1" s="1"/>
  <c r="J129" i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J131" i="1" s="1"/>
  <c r="K134" i="1"/>
  <c r="K133" i="1" s="1"/>
  <c r="K132" i="1" s="1"/>
  <c r="L134" i="1"/>
  <c r="L133" i="1" s="1"/>
  <c r="L132" i="1" s="1"/>
  <c r="J138" i="1"/>
  <c r="J137" i="1" s="1"/>
  <c r="I139" i="1"/>
  <c r="I138" i="1" s="1"/>
  <c r="I137" i="1" s="1"/>
  <c r="J139" i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J146" i="1"/>
  <c r="J145" i="1" s="1"/>
  <c r="I147" i="1"/>
  <c r="I146" i="1" s="1"/>
  <c r="I145" i="1" s="1"/>
  <c r="J147" i="1"/>
  <c r="K147" i="1"/>
  <c r="K146" i="1" s="1"/>
  <c r="K145" i="1" s="1"/>
  <c r="L147" i="1"/>
  <c r="L146" i="1" s="1"/>
  <c r="L145" i="1" s="1"/>
  <c r="I153" i="1"/>
  <c r="I152" i="1" s="1"/>
  <c r="J153" i="1"/>
  <c r="J152" i="1" s="1"/>
  <c r="J151" i="1" s="1"/>
  <c r="J150" i="1" s="1"/>
  <c r="K153" i="1"/>
  <c r="K152" i="1" s="1"/>
  <c r="K151" i="1" s="1"/>
  <c r="K150" i="1" s="1"/>
  <c r="L153" i="1"/>
  <c r="L152" i="1" s="1"/>
  <c r="J157" i="1"/>
  <c r="I158" i="1"/>
  <c r="I157" i="1" s="1"/>
  <c r="J158" i="1"/>
  <c r="K158" i="1"/>
  <c r="K157" i="1" s="1"/>
  <c r="L158" i="1"/>
  <c r="L157" i="1" s="1"/>
  <c r="I163" i="1"/>
  <c r="I162" i="1" s="1"/>
  <c r="I161" i="1" s="1"/>
  <c r="I160" i="1" s="1"/>
  <c r="J163" i="1"/>
  <c r="J162" i="1" s="1"/>
  <c r="J161" i="1" s="1"/>
  <c r="K163" i="1"/>
  <c r="K162" i="1" s="1"/>
  <c r="K161" i="1" s="1"/>
  <c r="L163" i="1"/>
  <c r="L162" i="1" s="1"/>
  <c r="L161" i="1" s="1"/>
  <c r="J166" i="1"/>
  <c r="I167" i="1"/>
  <c r="I166" i="1" s="1"/>
  <c r="I165" i="1" s="1"/>
  <c r="J167" i="1"/>
  <c r="K167" i="1"/>
  <c r="K166" i="1" s="1"/>
  <c r="L167" i="1"/>
  <c r="L166" i="1" s="1"/>
  <c r="L165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J187" i="1"/>
  <c r="I188" i="1"/>
  <c r="I187" i="1" s="1"/>
  <c r="J188" i="1"/>
  <c r="K188" i="1"/>
  <c r="K187" i="1" s="1"/>
  <c r="L188" i="1"/>
  <c r="L187" i="1" s="1"/>
  <c r="J192" i="1"/>
  <c r="I193" i="1"/>
  <c r="I192" i="1" s="1"/>
  <c r="J193" i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J201" i="1"/>
  <c r="J200" i="1" s="1"/>
  <c r="I202" i="1"/>
  <c r="I201" i="1" s="1"/>
  <c r="I200" i="1" s="1"/>
  <c r="J202" i="1"/>
  <c r="K202" i="1"/>
  <c r="K201" i="1" s="1"/>
  <c r="K200" i="1" s="1"/>
  <c r="L202" i="1"/>
  <c r="L201" i="1" s="1"/>
  <c r="L200" i="1" s="1"/>
  <c r="I209" i="1"/>
  <c r="I208" i="1" s="1"/>
  <c r="J209" i="1"/>
  <c r="J208" i="1" s="1"/>
  <c r="J207" i="1" s="1"/>
  <c r="K209" i="1"/>
  <c r="K208" i="1" s="1"/>
  <c r="K207" i="1" s="1"/>
  <c r="L209" i="1"/>
  <c r="L208" i="1" s="1"/>
  <c r="L207" i="1" s="1"/>
  <c r="I212" i="1"/>
  <c r="I211" i="1" s="1"/>
  <c r="J212" i="1"/>
  <c r="J211" i="1" s="1"/>
  <c r="K212" i="1"/>
  <c r="K211" i="1" s="1"/>
  <c r="L212" i="1"/>
  <c r="L211" i="1" s="1"/>
  <c r="J220" i="1"/>
  <c r="J219" i="1" s="1"/>
  <c r="I221" i="1"/>
  <c r="I220" i="1" s="1"/>
  <c r="I219" i="1" s="1"/>
  <c r="J221" i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J244" i="1"/>
  <c r="I245" i="1"/>
  <c r="I244" i="1" s="1"/>
  <c r="J245" i="1"/>
  <c r="K245" i="1"/>
  <c r="K244" i="1" s="1"/>
  <c r="L245" i="1"/>
  <c r="L244" i="1" s="1"/>
  <c r="J248" i="1"/>
  <c r="I249" i="1"/>
  <c r="I248" i="1" s="1"/>
  <c r="J249" i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J258" i="1"/>
  <c r="I259" i="1"/>
  <c r="I258" i="1" s="1"/>
  <c r="J259" i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I296" i="1" s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I294" i="6" l="1"/>
  <c r="I327" i="6"/>
  <c r="I89" i="6"/>
  <c r="I30" i="6" s="1"/>
  <c r="I359" i="6" s="1"/>
  <c r="I109" i="6"/>
  <c r="I131" i="6"/>
  <c r="I160" i="6"/>
  <c r="I178" i="6"/>
  <c r="I177" i="6" s="1"/>
  <c r="I176" i="6" s="1"/>
  <c r="I230" i="6"/>
  <c r="I229" i="6" s="1"/>
  <c r="J294" i="8"/>
  <c r="I62" i="8"/>
  <c r="I61" i="8" s="1"/>
  <c r="I89" i="8"/>
  <c r="J151" i="8"/>
  <c r="J150" i="8" s="1"/>
  <c r="J160" i="8"/>
  <c r="J165" i="8"/>
  <c r="J207" i="8"/>
  <c r="J177" i="8" s="1"/>
  <c r="J176" i="8" s="1"/>
  <c r="I327" i="8"/>
  <c r="I30" i="8"/>
  <c r="J131" i="8"/>
  <c r="J62" i="8"/>
  <c r="J61" i="8" s="1"/>
  <c r="J30" i="8" s="1"/>
  <c r="J359" i="8" s="1"/>
  <c r="J89" i="8"/>
  <c r="I109" i="8"/>
  <c r="I178" i="8"/>
  <c r="I177" i="8" s="1"/>
  <c r="I230" i="8"/>
  <c r="J230" i="8"/>
  <c r="J229" i="8" s="1"/>
  <c r="I262" i="8"/>
  <c r="I295" i="8"/>
  <c r="I294" i="8" s="1"/>
  <c r="J327" i="8"/>
  <c r="I131" i="5"/>
  <c r="I151" i="5"/>
  <c r="I150" i="5" s="1"/>
  <c r="I31" i="5"/>
  <c r="I178" i="5"/>
  <c r="I177" i="5" s="1"/>
  <c r="I262" i="5"/>
  <c r="I62" i="5"/>
  <c r="I61" i="5" s="1"/>
  <c r="I165" i="5"/>
  <c r="I160" i="5" s="1"/>
  <c r="I207" i="5"/>
  <c r="I230" i="5"/>
  <c r="I229" i="5" s="1"/>
  <c r="I327" i="5"/>
  <c r="I294" i="5" s="1"/>
  <c r="I89" i="3"/>
  <c r="I109" i="3"/>
  <c r="I30" i="3" s="1"/>
  <c r="I359" i="3" s="1"/>
  <c r="I131" i="3"/>
  <c r="I165" i="3"/>
  <c r="I160" i="3"/>
  <c r="I131" i="2"/>
  <c r="I151" i="2"/>
  <c r="I150" i="2" s="1"/>
  <c r="I262" i="2"/>
  <c r="I31" i="2"/>
  <c r="I62" i="2"/>
  <c r="I61" i="2" s="1"/>
  <c r="I160" i="2"/>
  <c r="I230" i="2"/>
  <c r="I229" i="2" s="1"/>
  <c r="I295" i="2"/>
  <c r="I327" i="2"/>
  <c r="I178" i="2"/>
  <c r="I177" i="2" s="1"/>
  <c r="K295" i="1"/>
  <c r="J31" i="1"/>
  <c r="J30" i="1" s="1"/>
  <c r="J327" i="1"/>
  <c r="J295" i="1"/>
  <c r="J294" i="1" s="1"/>
  <c r="J160" i="1"/>
  <c r="I295" i="1"/>
  <c r="J165" i="1"/>
  <c r="J109" i="1"/>
  <c r="K327" i="1"/>
  <c r="J230" i="1"/>
  <c r="J229" i="1" s="1"/>
  <c r="J178" i="1"/>
  <c r="J177" i="1" s="1"/>
  <c r="J62" i="1"/>
  <c r="J61" i="1" s="1"/>
  <c r="J262" i="1"/>
  <c r="I327" i="1"/>
  <c r="L327" i="1"/>
  <c r="L295" i="1"/>
  <c r="L294" i="1" s="1"/>
  <c r="J89" i="1"/>
  <c r="I109" i="1"/>
  <c r="L262" i="1"/>
  <c r="L230" i="1"/>
  <c r="L229" i="1" s="1"/>
  <c r="L178" i="1"/>
  <c r="L177" i="1" s="1"/>
  <c r="L176" i="1" s="1"/>
  <c r="K131" i="1"/>
  <c r="L62" i="1"/>
  <c r="L61" i="1" s="1"/>
  <c r="L31" i="1"/>
  <c r="K262" i="1"/>
  <c r="K230" i="1"/>
  <c r="K229" i="1" s="1"/>
  <c r="I89" i="1"/>
  <c r="K165" i="1"/>
  <c r="K160" i="1" s="1"/>
  <c r="I151" i="1"/>
  <c r="I150" i="1" s="1"/>
  <c r="I131" i="1"/>
  <c r="L109" i="1"/>
  <c r="L89" i="1"/>
  <c r="K178" i="1"/>
  <c r="K177" i="1" s="1"/>
  <c r="I262" i="1"/>
  <c r="I230" i="1"/>
  <c r="I229" i="1" s="1"/>
  <c r="I207" i="1"/>
  <c r="I178" i="1"/>
  <c r="L160" i="1"/>
  <c r="L151" i="1"/>
  <c r="L150" i="1" s="1"/>
  <c r="L131" i="1"/>
  <c r="K109" i="1"/>
  <c r="K89" i="1"/>
  <c r="K30" i="1" s="1"/>
  <c r="I62" i="1"/>
  <c r="I61" i="1" s="1"/>
  <c r="I31" i="1"/>
  <c r="I30" i="1" s="1"/>
  <c r="I229" i="8" l="1"/>
  <c r="I176" i="8" s="1"/>
  <c r="I359" i="8" s="1"/>
  <c r="I176" i="5"/>
  <c r="I30" i="5"/>
  <c r="I359" i="5" s="1"/>
  <c r="I294" i="2"/>
  <c r="I176" i="2" s="1"/>
  <c r="I30" i="2"/>
  <c r="I177" i="1"/>
  <c r="I176" i="1" s="1"/>
  <c r="I359" i="1" s="1"/>
  <c r="J176" i="1"/>
  <c r="J359" i="1" s="1"/>
  <c r="L30" i="1"/>
  <c r="L359" i="1" s="1"/>
  <c r="I294" i="1"/>
  <c r="K294" i="1"/>
  <c r="K176" i="1" s="1"/>
  <c r="K359" i="1" s="1"/>
  <c r="I359" i="2" l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<sst xmlns="http://schemas.openxmlformats.org/spreadsheetml/2006/main" count="3474" uniqueCount="264">
  <si>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</si>
  <si>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</si>
  <si>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</si>
  <si>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</si>
  <si>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</si>
  <si>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</si>
  <si>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Namišių seniūnija, 188724958, Pasvalio raj.,Namišių kaimas</t>
  </si>
  <si>
    <t>(įstaigos pavadinimas, kodas Juridinių asmenų registre, adresas)</t>
  </si>
  <si>
    <t>BIUDŽETO IŠLAIDŲ SĄMATOS VYKDYMO</t>
  </si>
  <si>
    <t>2019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</si>
  <si>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</si>
  <si>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</si>
  <si>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</si>
  <si>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</si>
  <si>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</si>
  <si>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</si>
  <si>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</si>
  <si>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</si>
  <si>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</si>
  <si>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</si>
  <si>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</si>
  <si>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188724958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</si>
  <si>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</si>
  <si>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</si>
  <si>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</si>
  <si>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</si>
  <si>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</si>
  <si>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</si>
  <si>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</si>
  <si>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</si>
  <si>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</si>
  <si>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</si>
  <si>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</si>
  <si>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</si>
  <si>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</si>
  <si>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</si>
  <si>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</si>
  <si>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</si>
  <si>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</si>
  <si>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</si>
  <si>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</si>
  <si>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</si>
  <si>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</si>
  <si>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</si>
  <si>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</si>
  <si>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</si>
  <si>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</si>
  <si>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</si>
  <si>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</si>
  <si>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</si>
  <si>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</si>
  <si>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</si>
  <si>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</si>
  <si>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</si>
  <si>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</si>
  <si>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</si>
  <si>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</si>
  <si>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</si>
  <si>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</si>
  <si>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</si>
  <si>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</si>
  <si>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</si>
  <si>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</si>
  <si>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</si>
  <si>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</si>
  <si>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</si>
  <si>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</si>
  <si>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</si>
  <si>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</si>
  <si>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</si>
  <si>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</si>
  <si>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</si>
  <si>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</si>
  <si>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</si>
  <si>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</si>
  <si>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</si>
  <si>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</si>
  <si>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</si>
  <si>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</si>
  <si>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</si>
  <si>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</si>
  <si>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</si>
  <si>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</si>
  <si>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</si>
  <si>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</si>
  <si>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</si>
  <si>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</si>
  <si>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</si>
  <si>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</si>
  <si>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</si>
  <si>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</si>
  <si>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</si>
  <si>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</si>
  <si>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</si>
  <si>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</si>
  <si>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</si>
  <si>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</si>
  <si>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</si>
  <si>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</si>
  <si>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</si>
  <si>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</si>
  <si>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</si>
  <si>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</si>
  <si>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</si>
  <si>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</si>
  <si>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</si>
  <si>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</si>
  <si>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</si>
  <si>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</si>
  <si>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</si>
  <si>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</si>
  <si>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</si>
  <si>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</si>
  <si>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</si>
  <si>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</si>
  <si>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</si>
  <si>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</si>
  <si>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</si>
  <si>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</si>
  <si>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</si>
  <si>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</si>
  <si>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</si>
  <si>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</si>
  <si>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</si>
  <si>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</si>
  <si>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</si>
  <si>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</si>
  <si>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</si>
  <si>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</si>
  <si>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</si>
  <si>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</si>
  <si>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</si>
  <si>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</si>
  <si>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</si>
  <si>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</si>
  <si>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</si>
  <si>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</si>
  <si>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</si>
  <si>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</si>
  <si>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</si>
  <si>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</si>
  <si>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</si>
  <si>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</si>
  <si>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</si>
  <si>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</si>
  <si>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</si>
  <si>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</si>
  <si>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</si>
  <si>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</si>
  <si>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</si>
  <si>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</si>
  <si>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</si>
  <si>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</si>
  <si>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</si>
  <si>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</si>
  <si>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</si>
  <si>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</si>
  <si>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</si>
  <si>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</si>
  <si>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</si>
  <si>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</si>
  <si>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</si>
  <si>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</si>
  <si>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</si>
  <si>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</si>
  <si>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</si>
  <si>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</si>
  <si>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</si>
  <si>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</si>
  <si>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</si>
  <si>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</si>
  <si>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</si>
  <si>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</si>
  <si>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</si>
  <si>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</si>
  <si>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</si>
  <si>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</si>
  <si>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</si>
  <si>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</si>
  <si>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</si>
  <si>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</si>
  <si>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</si>
  <si>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</si>
  <si>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</si>
  <si>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</si>
  <si>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</si>
  <si>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</si>
  <si>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</si>
  <si>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</si>
  <si>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</si>
  <si>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</si>
  <si>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</si>
  <si>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</si>
  <si>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</si>
  <si>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</si>
  <si>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</si>
  <si>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</si>
  <si>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</si>
  <si>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</si>
  <si>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</si>
  <si>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</si>
  <si>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</si>
  <si>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</si>
  <si>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</si>
  <si>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</si>
  <si>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</si>
  <si>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</si>
  <si>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</si>
  <si>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</si>
  <si>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</si>
  <si>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</si>
  <si>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</si>
  <si>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</si>
  <si>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</si>
  <si>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</si>
  <si>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</si>
  <si>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</si>
  <si>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</si>
  <si>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</si>
  <si>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</si>
  <si>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</si>
  <si>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</si>
  <si>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</si>
  <si>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</si>
  <si>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</si>
  <si>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</si>
  <si>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</si>
  <si>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</si>
  <si>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</si>
  <si>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</si>
  <si>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</si>
  <si>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</si>
  <si>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</si>
  <si>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</si>
  <si>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Valantonis</t>
  </si>
  <si>
    <t xml:space="preserve">      (įstaigos vadovo ar jo įgalioto asmens pareigų  pavadinimas)</t>
  </si>
  <si>
    <t>(parašas)</t>
  </si>
  <si>
    <t>(vardas ir pavardė)</t>
  </si>
  <si>
    <t>Buhalterė- apskaitininkė</t>
  </si>
  <si>
    <t>Lina Steponaitienė</t>
  </si>
  <si>
    <t xml:space="preserve">  (vyriausiasis buhalteris (buhalteris)/centralizuotos apskaitos įstaigos vadovas arba jo įgaliotas asmuo</t>
  </si>
  <si>
    <t>2019.10.11 Nr.SFD-979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</si>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</sst>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5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2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/>
    <xf numFmtId="1" fontId="1" fillId="0" borderId="1" xfId="0" applyNumberFormat="1" applyFont="1" applyBorder="1"/>
    <xf numFmtId="0" fontId="1" fillId="0" borderId="2" xfId="0" applyFont="1" applyBorder="1"/>
    <xf numFmtId="0" fontId="3" fillId="0" borderId="0" xfId="0" applyFont="1" applyAlignment="1">
      <alignment horizontal="right"/>
    </xf>
    <xf numFmtId="3" fontId="1" fillId="0" borderId="3" xfId="0" applyNumberFormat="1" applyFont="1" applyBorder="1"/>
    <xf numFmtId="0" fontId="3" fillId="0" borderId="4" xfId="0" applyFont="1" applyBorder="1" applyAlignment="1">
      <alignment horizontal="right"/>
    </xf>
    <xf numFmtId="0" fontId="1" fillId="0" borderId="5" xfId="0" applyFont="1" applyBorder="1"/>
    <xf numFmtId="0" fontId="1" fillId="0" borderId="1" xfId="0" applyFont="1" applyBorder="1"/>
    <xf numFmtId="0" fontId="3" fillId="0" borderId="6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center"/>
    </xf>
    <xf numFmtId="0" fontId="18" fillId="0" borderId="7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0" fontId="17" fillId="0" borderId="7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5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2" fontId="1" fillId="2" borderId="7" xfId="0" applyNumberFormat="1" applyFont="1" applyFill="1" applyBorder="1" applyAlignment="1">
      <alignment horizontal="right" vertical="center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3" borderId="7" xfId="0" applyNumberFormat="1" applyFont="1" applyFill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9" fillId="0" borderId="9" xfId="0" applyFont="1" applyBorder="1"/>
    <xf numFmtId="164" fontId="1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2" xfId="0" applyFont="1" applyBorder="1" applyProtection="1">
      <protection locked="0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5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41300</v>
      </c>
      <c r="J30" s="44">
        <f>SUM(J31+J42+J61+J82+J89+J109+J131+J150+J160)</f>
        <v>40100</v>
      </c>
      <c r="K30" s="45">
        <f>SUM(K31+K42+K61+K82+K89+K109+K131+K150+K160)</f>
        <v>31997.25</v>
      </c>
      <c r="L30" s="44">
        <f>SUM(L31+L42+L61+L82+L89+L109+L131+L150+L160)</f>
        <v>31744.399999999998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31400</v>
      </c>
      <c r="J31" s="44">
        <f>SUM(J32+J38)</f>
        <v>30500</v>
      </c>
      <c r="K31" s="52">
        <f>SUM(K32+K38)</f>
        <v>26163.239999999998</v>
      </c>
      <c r="L31" s="53">
        <f>SUM(L32+L38)</f>
        <v>26163.239999999998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30800</v>
      </c>
      <c r="J32" s="44">
        <f>SUM(J33)</f>
        <v>30000</v>
      </c>
      <c r="K32" s="45">
        <f>SUM(K33)</f>
        <v>25789.37</v>
      </c>
      <c r="L32" s="44">
        <f>SUM(L33)</f>
        <v>25789.37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30800</v>
      </c>
      <c r="J33" s="44">
        <f t="shared" ref="J33:L34" si="0">SUM(J34)</f>
        <v>30000</v>
      </c>
      <c r="K33" s="44">
        <f t="shared" si="0"/>
        <v>25789.37</v>
      </c>
      <c r="L33" s="44">
        <f t="shared" si="0"/>
        <v>25789.37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30800</v>
      </c>
      <c r="J34" s="45">
        <f t="shared" si="0"/>
        <v>30000</v>
      </c>
      <c r="K34" s="45">
        <f t="shared" si="0"/>
        <v>25789.37</v>
      </c>
      <c r="L34" s="45">
        <f t="shared" si="0"/>
        <v>25789.37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30800</v>
      </c>
      <c r="J35" s="60">
        <v>30000</v>
      </c>
      <c r="K35" s="60">
        <v>25789.37</v>
      </c>
      <c r="L35" s="60">
        <v>25789.37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600</v>
      </c>
      <c r="J38" s="44">
        <f t="shared" si="1"/>
        <v>500</v>
      </c>
      <c r="K38" s="45">
        <f t="shared" si="1"/>
        <v>373.87</v>
      </c>
      <c r="L38" s="44">
        <f t="shared" si="1"/>
        <v>373.87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600</v>
      </c>
      <c r="J39" s="44">
        <f t="shared" si="1"/>
        <v>500</v>
      </c>
      <c r="K39" s="44">
        <f t="shared" si="1"/>
        <v>373.87</v>
      </c>
      <c r="L39" s="44">
        <f t="shared" si="1"/>
        <v>373.87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600</v>
      </c>
      <c r="J40" s="44">
        <f t="shared" si="1"/>
        <v>500</v>
      </c>
      <c r="K40" s="44">
        <f t="shared" si="1"/>
        <v>373.87</v>
      </c>
      <c r="L40" s="44">
        <f t="shared" si="1"/>
        <v>373.87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600</v>
      </c>
      <c r="J41" s="60">
        <v>500</v>
      </c>
      <c r="K41" s="60">
        <v>373.87</v>
      </c>
      <c r="L41" s="60">
        <v>373.87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9800</v>
      </c>
      <c r="J42" s="65">
        <f t="shared" si="2"/>
        <v>9500</v>
      </c>
      <c r="K42" s="64">
        <f t="shared" si="2"/>
        <v>5834.01</v>
      </c>
      <c r="L42" s="64">
        <f t="shared" si="2"/>
        <v>5581.1600000000008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9800</v>
      </c>
      <c r="J43" s="45">
        <f t="shared" si="2"/>
        <v>9500</v>
      </c>
      <c r="K43" s="44">
        <f t="shared" si="2"/>
        <v>5834.01</v>
      </c>
      <c r="L43" s="45">
        <f t="shared" si="2"/>
        <v>5581.1600000000008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9800</v>
      </c>
      <c r="J44" s="45">
        <f t="shared" si="2"/>
        <v>9500</v>
      </c>
      <c r="K44" s="53">
        <f t="shared" si="2"/>
        <v>5834.01</v>
      </c>
      <c r="L44" s="53">
        <f t="shared" si="2"/>
        <v>5581.1600000000008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9800</v>
      </c>
      <c r="J45" s="71">
        <f>SUM(J46:J60)</f>
        <v>9500</v>
      </c>
      <c r="K45" s="72">
        <f>SUM(K46:K60)</f>
        <v>5834.01</v>
      </c>
      <c r="L45" s="72">
        <f>SUM(L46:L60)</f>
        <v>5581.1600000000008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100</v>
      </c>
      <c r="J48" s="60">
        <v>100</v>
      </c>
      <c r="K48" s="60">
        <v>59.5</v>
      </c>
      <c r="L48" s="60">
        <v>59.5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1600</v>
      </c>
      <c r="J49" s="60">
        <v>1500</v>
      </c>
      <c r="K49" s="60">
        <v>487.93</v>
      </c>
      <c r="L49" s="60">
        <v>487.93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400</v>
      </c>
      <c r="J55" s="60">
        <v>400</v>
      </c>
      <c r="K55" s="60">
        <v>110</v>
      </c>
      <c r="L55" s="60">
        <v>110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5000</v>
      </c>
      <c r="J57" s="60">
        <v>4900</v>
      </c>
      <c r="K57" s="60">
        <v>3770.89</v>
      </c>
      <c r="L57" s="60">
        <v>3622.83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300</v>
      </c>
      <c r="J58" s="60">
        <v>300</v>
      </c>
      <c r="K58" s="60">
        <v>83.5</v>
      </c>
      <c r="L58" s="60">
        <v>83.5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800</v>
      </c>
      <c r="J59" s="60">
        <v>800</v>
      </c>
      <c r="K59" s="60">
        <v>338.55</v>
      </c>
      <c r="L59" s="60">
        <v>338.55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1600</v>
      </c>
      <c r="J60" s="60">
        <v>1500</v>
      </c>
      <c r="K60" s="60">
        <v>983.64</v>
      </c>
      <c r="L60" s="60">
        <v>878.85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41300</v>
      </c>
      <c r="J359" s="93">
        <f>SUM(J30+J176)</f>
        <v>40100</v>
      </c>
      <c r="K359" s="93">
        <f>SUM(K30+K176)</f>
        <v>31997.25</v>
      </c>
      <c r="L359" s="93">
        <f>SUM(L30+L176)</f>
        <v>31744.399999999998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14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242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22</v>
      </c>
      <c r="H23" s="217"/>
      <c r="J23" s="218" t="s">
        <v>23</v>
      </c>
      <c r="K23" s="219" t="s">
        <v>24</v>
      </c>
      <c r="L23" s="210"/>
      <c r="M23" s="205"/>
    </row>
    <row r="24" spans="1:17" ht="12.75" customHeight="1">
      <c r="F24" s="179"/>
      <c r="G24" s="220" t="s">
        <v>25</v>
      </c>
      <c r="H24" s="221" t="s">
        <v>26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243</v>
      </c>
      <c r="J25" s="226" t="s">
        <v>29</v>
      </c>
      <c r="K25" s="227" t="s">
        <v>24</v>
      </c>
      <c r="L25" s="227" t="s">
        <v>24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31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47600</v>
      </c>
      <c r="J30" s="263">
        <f>SUM(J31+J42+J61+J82+J89+J109+J131+J150+J160)</f>
        <v>43400</v>
      </c>
      <c r="K30" s="264">
        <f>SUM(K31+K42+K61+K82+K89+K109+K131+K150+K160)</f>
        <v>33333.300000000003</v>
      </c>
      <c r="L30" s="263">
        <f>SUM(L31+L42+L61+L82+L89+L109+L131+L150+L160)</f>
        <v>33333.300000000003</v>
      </c>
    </row>
    <row r="31" spans="1:17" ht="16.5" customHeight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35500</v>
      </c>
      <c r="J31" s="263">
        <f>SUM(J32+J38)</f>
        <v>32100</v>
      </c>
      <c r="K31" s="272">
        <f>SUM(K32+K38)</f>
        <v>25410.23</v>
      </c>
      <c r="L31" s="273">
        <f>SUM(L32+L38)</f>
        <v>25410.23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34000</v>
      </c>
      <c r="J32" s="263">
        <f>SUM(J33)</f>
        <v>30600</v>
      </c>
      <c r="K32" s="264">
        <f>SUM(K33)</f>
        <v>24588.34</v>
      </c>
      <c r="L32" s="263">
        <f>SUM(L33)</f>
        <v>24588.34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34000</v>
      </c>
      <c r="J33" s="263">
        <f t="shared" ref="J33:L34" si="0">SUM(J34)</f>
        <v>30600</v>
      </c>
      <c r="K33" s="263">
        <f t="shared" si="0"/>
        <v>24588.34</v>
      </c>
      <c r="L33" s="263">
        <f t="shared" si="0"/>
        <v>24588.34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34000</v>
      </c>
      <c r="J34" s="264">
        <f t="shared" si="0"/>
        <v>30600</v>
      </c>
      <c r="K34" s="264">
        <f t="shared" si="0"/>
        <v>24588.34</v>
      </c>
      <c r="L34" s="264">
        <f t="shared" si="0"/>
        <v>24588.34</v>
      </c>
      <c r="Q34" s="278"/>
      <c r="R34" s="278"/>
    </row>
    <row r="35" spans="1:19" ht="14.25" customHeight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34000</v>
      </c>
      <c r="J35" s="281">
        <v>30600</v>
      </c>
      <c r="K35" s="281">
        <v>24588.34</v>
      </c>
      <c r="L35" s="281">
        <v>24588.34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1500</v>
      </c>
      <c r="J38" s="263">
        <f t="shared" si="1"/>
        <v>1500</v>
      </c>
      <c r="K38" s="264">
        <f t="shared" si="1"/>
        <v>821.89</v>
      </c>
      <c r="L38" s="263">
        <f t="shared" si="1"/>
        <v>821.89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1500</v>
      </c>
      <c r="J39" s="263">
        <f t="shared" si="1"/>
        <v>1500</v>
      </c>
      <c r="K39" s="263">
        <f t="shared" si="1"/>
        <v>821.89</v>
      </c>
      <c r="L39" s="263">
        <f t="shared" si="1"/>
        <v>821.89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1500</v>
      </c>
      <c r="J40" s="263">
        <f t="shared" si="1"/>
        <v>1500</v>
      </c>
      <c r="K40" s="263">
        <f t="shared" si="1"/>
        <v>821.89</v>
      </c>
      <c r="L40" s="263">
        <f t="shared" si="1"/>
        <v>821.89</v>
      </c>
      <c r="Q40" s="278"/>
      <c r="R40" s="278"/>
    </row>
    <row r="41" spans="1:19" ht="14.25" customHeight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1500</v>
      </c>
      <c r="J41" s="281">
        <v>1500</v>
      </c>
      <c r="K41" s="281">
        <v>821.89</v>
      </c>
      <c r="L41" s="281">
        <v>821.89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11900</v>
      </c>
      <c r="J42" s="286">
        <f t="shared" si="2"/>
        <v>11100</v>
      </c>
      <c r="K42" s="285">
        <f t="shared" si="2"/>
        <v>7923.07</v>
      </c>
      <c r="L42" s="285">
        <f t="shared" si="2"/>
        <v>7923.07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11900</v>
      </c>
      <c r="J43" s="264">
        <f t="shared" si="2"/>
        <v>11100</v>
      </c>
      <c r="K43" s="263">
        <f t="shared" si="2"/>
        <v>7923.07</v>
      </c>
      <c r="L43" s="264">
        <f t="shared" si="2"/>
        <v>7923.07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11900</v>
      </c>
      <c r="J44" s="264">
        <f t="shared" si="2"/>
        <v>11100</v>
      </c>
      <c r="K44" s="273">
        <f t="shared" si="2"/>
        <v>7923.07</v>
      </c>
      <c r="L44" s="273">
        <f t="shared" si="2"/>
        <v>7923.07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11900</v>
      </c>
      <c r="J45" s="292">
        <f>SUM(J46:J60)</f>
        <v>11100</v>
      </c>
      <c r="K45" s="293">
        <f>SUM(K46:K60)</f>
        <v>7923.07</v>
      </c>
      <c r="L45" s="293">
        <f>SUM(L46:L60)</f>
        <v>7923.07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customHeight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200</v>
      </c>
      <c r="J47" s="281">
        <v>200</v>
      </c>
      <c r="K47" s="281">
        <v>200</v>
      </c>
      <c r="L47" s="281">
        <v>200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customHeight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6900</v>
      </c>
      <c r="J49" s="281">
        <v>6400</v>
      </c>
      <c r="K49" s="281">
        <v>4139.26</v>
      </c>
      <c r="L49" s="281">
        <v>4139.26</v>
      </c>
      <c r="Q49" s="278"/>
      <c r="R49" s="278"/>
    </row>
    <row r="50" spans="1:19" ht="26.25" customHeight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300</v>
      </c>
      <c r="J50" s="281">
        <v>300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customHeight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2600</v>
      </c>
      <c r="J52" s="281">
        <v>2400</v>
      </c>
      <c r="K52" s="281">
        <v>2391.65</v>
      </c>
      <c r="L52" s="281">
        <v>2391.65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customHeight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200</v>
      </c>
      <c r="J55" s="281">
        <v>200</v>
      </c>
      <c r="K55" s="281">
        <v>180.85</v>
      </c>
      <c r="L55" s="281">
        <v>180.85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customHeight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500</v>
      </c>
      <c r="J57" s="281">
        <v>400</v>
      </c>
      <c r="K57" s="281">
        <v>181.61</v>
      </c>
      <c r="L57" s="281">
        <v>181.61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customHeight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1200</v>
      </c>
      <c r="J60" s="281">
        <v>1200</v>
      </c>
      <c r="K60" s="281">
        <v>829.7</v>
      </c>
      <c r="L60" s="281">
        <v>829.7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customHeight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200</v>
      </c>
      <c r="J131" s="305">
        <f>SUM(J132+J137+J145)</f>
        <v>200</v>
      </c>
      <c r="K131" s="264">
        <f>SUM(K132+K137+K145)</f>
        <v>0</v>
      </c>
      <c r="L131" s="263">
        <f>SUM(L132+L137+L145)</f>
        <v>0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200</v>
      </c>
      <c r="J145" s="305">
        <f t="shared" si="15"/>
        <v>200</v>
      </c>
      <c r="K145" s="264">
        <f t="shared" si="15"/>
        <v>0</v>
      </c>
      <c r="L145" s="263">
        <f t="shared" si="15"/>
        <v>0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200</v>
      </c>
      <c r="J146" s="319">
        <f t="shared" si="15"/>
        <v>200</v>
      </c>
      <c r="K146" s="293">
        <f t="shared" si="15"/>
        <v>0</v>
      </c>
      <c r="L146" s="292">
        <f t="shared" si="15"/>
        <v>0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200</v>
      </c>
      <c r="J147" s="305">
        <f>SUM(J148:J149)</f>
        <v>200</v>
      </c>
      <c r="K147" s="264">
        <f>SUM(K148:K149)</f>
        <v>0</v>
      </c>
      <c r="L147" s="263">
        <f>SUM(L148:L149)</f>
        <v>0</v>
      </c>
    </row>
    <row r="148" spans="1:12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200</v>
      </c>
      <c r="J148" s="320">
        <v>200</v>
      </c>
      <c r="K148" s="320">
        <v>0</v>
      </c>
      <c r="L148" s="320">
        <v>0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customHeight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9200</v>
      </c>
      <c r="J176" s="305">
        <f>SUM(J177+J229+J294)</f>
        <v>9200</v>
      </c>
      <c r="K176" s="264">
        <f>SUM(K177+K229+K294)</f>
        <v>5000</v>
      </c>
      <c r="L176" s="263">
        <f>SUM(L177+L229+L294)</f>
        <v>5000</v>
      </c>
    </row>
    <row r="177" spans="1:12" ht="34.5" customHeight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9200</v>
      </c>
      <c r="J177" s="285">
        <f>SUM(J178+J200+J207+J219+J223)</f>
        <v>9200</v>
      </c>
      <c r="K177" s="285">
        <f>SUM(K178+K200+K207+K219+K223)</f>
        <v>5000</v>
      </c>
      <c r="L177" s="285">
        <f>SUM(L178+L200+L207+L219+L223)</f>
        <v>5000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9200</v>
      </c>
      <c r="J178" s="305">
        <f>SUM(J179+J182+J187+J192+J197)</f>
        <v>9200</v>
      </c>
      <c r="K178" s="264">
        <f>SUM(K179+K182+K187+K192+K197)</f>
        <v>5000</v>
      </c>
      <c r="L178" s="263">
        <f>SUM(L179+L182+L187+L192+L197)</f>
        <v>5000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3300</v>
      </c>
      <c r="J182" s="307">
        <f>J183</f>
        <v>3300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3300</v>
      </c>
      <c r="J183" s="305">
        <f>SUM(J184:J186)</f>
        <v>3300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customHeight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3300</v>
      </c>
      <c r="J186" s="280">
        <v>3300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5900</v>
      </c>
      <c r="J187" s="305">
        <f>J188</f>
        <v>5900</v>
      </c>
      <c r="K187" s="264">
        <f>K188</f>
        <v>5000</v>
      </c>
      <c r="L187" s="263">
        <f>L188</f>
        <v>5000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5900</v>
      </c>
      <c r="J188" s="263">
        <f>SUM(J189:J191)</f>
        <v>5900</v>
      </c>
      <c r="K188" s="263">
        <f>SUM(K189:K191)</f>
        <v>5000</v>
      </c>
      <c r="L188" s="263">
        <f>SUM(L189:L191)</f>
        <v>5000</v>
      </c>
    </row>
    <row r="189" spans="1:12" ht="13.5" customHeight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5200</v>
      </c>
      <c r="J189" s="282">
        <v>5200</v>
      </c>
      <c r="K189" s="282">
        <v>5000</v>
      </c>
      <c r="L189" s="326">
        <v>5000</v>
      </c>
    </row>
    <row r="190" spans="1:12" ht="15.75" customHeight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700</v>
      </c>
      <c r="J190" s="282">
        <v>700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56800</v>
      </c>
      <c r="J359" s="315">
        <f>SUM(J30+J176)</f>
        <v>52600</v>
      </c>
      <c r="K359" s="315">
        <f>SUM(K30+K176)</f>
        <v>38333.300000000003</v>
      </c>
      <c r="L359" s="315">
        <f>SUM(L30+L176)</f>
        <v>38333.300000000003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14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244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22</v>
      </c>
      <c r="H23" s="217"/>
      <c r="J23" s="218" t="s">
        <v>23</v>
      </c>
      <c r="K23" s="219" t="s">
        <v>24</v>
      </c>
      <c r="L23" s="210"/>
      <c r="M23" s="205"/>
    </row>
    <row r="24" spans="1:17" ht="12.75" customHeight="1">
      <c r="F24" s="179"/>
      <c r="G24" s="220" t="s">
        <v>25</v>
      </c>
      <c r="H24" s="221" t="s">
        <v>26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243</v>
      </c>
      <c r="J25" s="226" t="s">
        <v>245</v>
      </c>
      <c r="K25" s="227" t="s">
        <v>24</v>
      </c>
      <c r="L25" s="227" t="s">
        <v>24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31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2600</v>
      </c>
      <c r="J30" s="263">
        <f>SUM(J31+J42+J61+J82+J89+J109+J131+J150+J160)</f>
        <v>2600</v>
      </c>
      <c r="K30" s="264">
        <f>SUM(K31+K42+K61+K82+K89+K109+K131+K150+K160)</f>
        <v>770.26</v>
      </c>
      <c r="L30" s="263">
        <f>SUM(L31+L42+L61+L82+L89+L109+L131+L150+L160)</f>
        <v>770.26</v>
      </c>
    </row>
    <row r="31" spans="1:17" ht="16.5" hidden="1" customHeight="1" collapsed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0</v>
      </c>
      <c r="J31" s="263">
        <f>SUM(J32+J38)</f>
        <v>0</v>
      </c>
      <c r="K31" s="272">
        <f>SUM(K32+K38)</f>
        <v>0</v>
      </c>
      <c r="L31" s="273">
        <f>SUM(L32+L38)</f>
        <v>0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0</v>
      </c>
      <c r="J32" s="263">
        <f>SUM(J33)</f>
        <v>0</v>
      </c>
      <c r="K32" s="264">
        <f>SUM(K33)</f>
        <v>0</v>
      </c>
      <c r="L32" s="263">
        <f>SUM(L33)</f>
        <v>0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0</v>
      </c>
      <c r="J33" s="263">
        <f t="shared" ref="J33:L34" si="0">SUM(J34)</f>
        <v>0</v>
      </c>
      <c r="K33" s="263">
        <f t="shared" si="0"/>
        <v>0</v>
      </c>
      <c r="L33" s="263">
        <f t="shared" si="0"/>
        <v>0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0</v>
      </c>
      <c r="J34" s="264">
        <f t="shared" si="0"/>
        <v>0</v>
      </c>
      <c r="K34" s="264">
        <f t="shared" si="0"/>
        <v>0</v>
      </c>
      <c r="L34" s="264">
        <f t="shared" si="0"/>
        <v>0</v>
      </c>
      <c r="Q34" s="278"/>
      <c r="R34" s="278"/>
    </row>
    <row r="35" spans="1:19" ht="14.25" hidden="1" customHeight="1" collapsed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0</v>
      </c>
      <c r="J35" s="281">
        <v>0</v>
      </c>
      <c r="K35" s="281">
        <v>0</v>
      </c>
      <c r="L35" s="281">
        <v>0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0</v>
      </c>
      <c r="J38" s="263">
        <f t="shared" si="1"/>
        <v>0</v>
      </c>
      <c r="K38" s="264">
        <f t="shared" si="1"/>
        <v>0</v>
      </c>
      <c r="L38" s="263">
        <f t="shared" si="1"/>
        <v>0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0</v>
      </c>
      <c r="J39" s="263">
        <f t="shared" si="1"/>
        <v>0</v>
      </c>
      <c r="K39" s="263">
        <f t="shared" si="1"/>
        <v>0</v>
      </c>
      <c r="L39" s="263">
        <f t="shared" si="1"/>
        <v>0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0</v>
      </c>
      <c r="J40" s="263">
        <f t="shared" si="1"/>
        <v>0</v>
      </c>
      <c r="K40" s="263">
        <f t="shared" si="1"/>
        <v>0</v>
      </c>
      <c r="L40" s="263">
        <f t="shared" si="1"/>
        <v>0</v>
      </c>
      <c r="Q40" s="278"/>
      <c r="R40" s="278"/>
    </row>
    <row r="41" spans="1:19" ht="14.25" hidden="1" customHeight="1" collapsed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0</v>
      </c>
      <c r="J41" s="281">
        <v>0</v>
      </c>
      <c r="K41" s="281">
        <v>0</v>
      </c>
      <c r="L41" s="281">
        <v>0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2600</v>
      </c>
      <c r="J42" s="286">
        <f t="shared" si="2"/>
        <v>2600</v>
      </c>
      <c r="K42" s="285">
        <f t="shared" si="2"/>
        <v>770.26</v>
      </c>
      <c r="L42" s="285">
        <f t="shared" si="2"/>
        <v>770.26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2600</v>
      </c>
      <c r="J43" s="264">
        <f t="shared" si="2"/>
        <v>2600</v>
      </c>
      <c r="K43" s="263">
        <f t="shared" si="2"/>
        <v>770.26</v>
      </c>
      <c r="L43" s="264">
        <f t="shared" si="2"/>
        <v>770.26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2600</v>
      </c>
      <c r="J44" s="264">
        <f t="shared" si="2"/>
        <v>2600</v>
      </c>
      <c r="K44" s="273">
        <f t="shared" si="2"/>
        <v>770.26</v>
      </c>
      <c r="L44" s="273">
        <f t="shared" si="2"/>
        <v>770.26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2600</v>
      </c>
      <c r="J45" s="292">
        <f>SUM(J46:J60)</f>
        <v>2600</v>
      </c>
      <c r="K45" s="293">
        <f>SUM(K46:K60)</f>
        <v>770.26</v>
      </c>
      <c r="L45" s="293">
        <f>SUM(L46:L60)</f>
        <v>770.26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hidden="1" customHeight="1" collapsed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0</v>
      </c>
      <c r="J47" s="281">
        <v>0</v>
      </c>
      <c r="K47" s="281">
        <v>0</v>
      </c>
      <c r="L47" s="281">
        <v>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hidden="1" customHeight="1" collapsed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0</v>
      </c>
      <c r="J49" s="281">
        <v>0</v>
      </c>
      <c r="K49" s="281">
        <v>0</v>
      </c>
      <c r="L49" s="281">
        <v>0</v>
      </c>
      <c r="Q49" s="278"/>
      <c r="R49" s="278"/>
    </row>
    <row r="50" spans="1:19" ht="26.25" hidden="1" customHeight="1" collapsed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0</v>
      </c>
      <c r="J50" s="281">
        <v>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customHeight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1500</v>
      </c>
      <c r="J52" s="281">
        <v>1500</v>
      </c>
      <c r="K52" s="281">
        <v>0</v>
      </c>
      <c r="L52" s="281">
        <v>0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hidden="1" customHeight="1" collapsed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0</v>
      </c>
      <c r="J55" s="281">
        <v>0</v>
      </c>
      <c r="K55" s="281">
        <v>0</v>
      </c>
      <c r="L55" s="281">
        <v>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customHeight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1100</v>
      </c>
      <c r="J57" s="281">
        <v>1100</v>
      </c>
      <c r="K57" s="281">
        <v>770.26</v>
      </c>
      <c r="L57" s="281">
        <v>770.26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hidden="1" customHeight="1" collapsed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0</v>
      </c>
      <c r="J60" s="281">
        <v>0</v>
      </c>
      <c r="K60" s="281">
        <v>0</v>
      </c>
      <c r="L60" s="281">
        <v>0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hidden="1" customHeight="1" collapsed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0</v>
      </c>
      <c r="J131" s="305">
        <f>SUM(J132+J137+J145)</f>
        <v>0</v>
      </c>
      <c r="K131" s="264">
        <f>SUM(K132+K137+K145)</f>
        <v>0</v>
      </c>
      <c r="L131" s="263">
        <f>SUM(L132+L137+L145)</f>
        <v>0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0</v>
      </c>
      <c r="J145" s="305">
        <f t="shared" si="15"/>
        <v>0</v>
      </c>
      <c r="K145" s="264">
        <f t="shared" si="15"/>
        <v>0</v>
      </c>
      <c r="L145" s="263">
        <f t="shared" si="15"/>
        <v>0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0</v>
      </c>
      <c r="J146" s="319">
        <f t="shared" si="15"/>
        <v>0</v>
      </c>
      <c r="K146" s="293">
        <f t="shared" si="15"/>
        <v>0</v>
      </c>
      <c r="L146" s="292">
        <f t="shared" si="15"/>
        <v>0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0</v>
      </c>
      <c r="J147" s="305">
        <f>SUM(J148:J149)</f>
        <v>0</v>
      </c>
      <c r="K147" s="264">
        <f>SUM(K148:K149)</f>
        <v>0</v>
      </c>
      <c r="L147" s="263">
        <f>SUM(L148:L149)</f>
        <v>0</v>
      </c>
    </row>
    <row r="148" spans="1:12" hidden="1" collapsed="1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0</v>
      </c>
      <c r="J148" s="320">
        <v>0</v>
      </c>
      <c r="K148" s="320">
        <v>0</v>
      </c>
      <c r="L148" s="320">
        <v>0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hidden="1" customHeight="1" collapsed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0</v>
      </c>
      <c r="J176" s="305">
        <f>SUM(J177+J229+J294)</f>
        <v>0</v>
      </c>
      <c r="K176" s="264">
        <f>SUM(K177+K229+K294)</f>
        <v>0</v>
      </c>
      <c r="L176" s="263">
        <f>SUM(L177+L229+L294)</f>
        <v>0</v>
      </c>
    </row>
    <row r="177" spans="1:12" ht="34.5" hidden="1" customHeight="1" collapsed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0</v>
      </c>
      <c r="J177" s="285">
        <f>SUM(J178+J200+J207+J219+J223)</f>
        <v>0</v>
      </c>
      <c r="K177" s="285">
        <f>SUM(K178+K200+K207+K219+K223)</f>
        <v>0</v>
      </c>
      <c r="L177" s="285">
        <f>SUM(L178+L200+L207+L219+L223)</f>
        <v>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0</v>
      </c>
      <c r="J178" s="305">
        <f>SUM(J179+J182+J187+J192+J197)</f>
        <v>0</v>
      </c>
      <c r="K178" s="264">
        <f>SUM(K179+K182+K187+K192+K197)</f>
        <v>0</v>
      </c>
      <c r="L178" s="263">
        <f>SUM(L179+L182+L187+L192+L197)</f>
        <v>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0</v>
      </c>
      <c r="J182" s="307">
        <f>J183</f>
        <v>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0</v>
      </c>
      <c r="J183" s="305">
        <f>SUM(J184:J186)</f>
        <v>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hidden="1" customHeight="1" collapsed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0</v>
      </c>
      <c r="J186" s="280">
        <v>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0</v>
      </c>
      <c r="J187" s="305">
        <f>J188</f>
        <v>0</v>
      </c>
      <c r="K187" s="264">
        <f>K188</f>
        <v>0</v>
      </c>
      <c r="L187" s="263">
        <f>L188</f>
        <v>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0</v>
      </c>
      <c r="J188" s="263">
        <f>SUM(J189:J191)</f>
        <v>0</v>
      </c>
      <c r="K188" s="263">
        <f>SUM(K189:K191)</f>
        <v>0</v>
      </c>
      <c r="L188" s="263">
        <f>SUM(L189:L191)</f>
        <v>0</v>
      </c>
    </row>
    <row r="189" spans="1:12" ht="13.5" hidden="1" customHeight="1" collapsed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0</v>
      </c>
      <c r="J189" s="282">
        <v>0</v>
      </c>
      <c r="K189" s="282">
        <v>0</v>
      </c>
      <c r="L189" s="326">
        <v>0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2600</v>
      </c>
      <c r="J359" s="315">
        <f>SUM(J30+J176)</f>
        <v>2600</v>
      </c>
      <c r="K359" s="315">
        <f>SUM(K30+K176)</f>
        <v>770.26</v>
      </c>
      <c r="L359" s="315">
        <f>SUM(L30+L176)</f>
        <v>770.26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246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247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248</v>
      </c>
      <c r="H23" s="217"/>
      <c r="J23" s="218" t="s">
        <v>23</v>
      </c>
      <c r="K23" s="219" t="s">
        <v>245</v>
      </c>
      <c r="L23" s="210"/>
      <c r="M23" s="205"/>
    </row>
    <row r="24" spans="1:17" ht="12.75" customHeight="1">
      <c r="F24" s="179"/>
      <c r="G24" s="220" t="s">
        <v>25</v>
      </c>
      <c r="H24" s="221" t="s">
        <v>26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249</v>
      </c>
      <c r="J25" s="226" t="s">
        <v>29</v>
      </c>
      <c r="K25" s="227" t="s">
        <v>24</v>
      </c>
      <c r="L25" s="227" t="s">
        <v>249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31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1800</v>
      </c>
      <c r="J30" s="263">
        <f>SUM(J31+J42+J61+J82+J89+J109+J131+J150+J160)</f>
        <v>1800</v>
      </c>
      <c r="K30" s="264">
        <f>SUM(K31+K42+K61+K82+K89+K109+K131+K150+K160)</f>
        <v>498.41</v>
      </c>
      <c r="L30" s="263">
        <f>SUM(L31+L42+L61+L82+L89+L109+L131+L150+L160)</f>
        <v>498.41</v>
      </c>
    </row>
    <row r="31" spans="1:17" ht="16.5" hidden="1" customHeight="1" collapsed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0</v>
      </c>
      <c r="J31" s="263">
        <f>SUM(J32+J38)</f>
        <v>0</v>
      </c>
      <c r="K31" s="272">
        <f>SUM(K32+K38)</f>
        <v>0</v>
      </c>
      <c r="L31" s="273">
        <f>SUM(L32+L38)</f>
        <v>0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0</v>
      </c>
      <c r="J32" s="263">
        <f>SUM(J33)</f>
        <v>0</v>
      </c>
      <c r="K32" s="264">
        <f>SUM(K33)</f>
        <v>0</v>
      </c>
      <c r="L32" s="263">
        <f>SUM(L33)</f>
        <v>0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0</v>
      </c>
      <c r="J33" s="263">
        <f t="shared" ref="J33:L34" si="0">SUM(J34)</f>
        <v>0</v>
      </c>
      <c r="K33" s="263">
        <f t="shared" si="0"/>
        <v>0</v>
      </c>
      <c r="L33" s="263">
        <f t="shared" si="0"/>
        <v>0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0</v>
      </c>
      <c r="J34" s="264">
        <f t="shared" si="0"/>
        <v>0</v>
      </c>
      <c r="K34" s="264">
        <f t="shared" si="0"/>
        <v>0</v>
      </c>
      <c r="L34" s="264">
        <f t="shared" si="0"/>
        <v>0</v>
      </c>
      <c r="Q34" s="278"/>
      <c r="R34" s="278"/>
    </row>
    <row r="35" spans="1:19" ht="14.25" hidden="1" customHeight="1" collapsed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0</v>
      </c>
      <c r="J35" s="281">
        <v>0</v>
      </c>
      <c r="K35" s="281">
        <v>0</v>
      </c>
      <c r="L35" s="281">
        <v>0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0</v>
      </c>
      <c r="J38" s="263">
        <f t="shared" si="1"/>
        <v>0</v>
      </c>
      <c r="K38" s="264">
        <f t="shared" si="1"/>
        <v>0</v>
      </c>
      <c r="L38" s="263">
        <f t="shared" si="1"/>
        <v>0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0</v>
      </c>
      <c r="J39" s="263">
        <f t="shared" si="1"/>
        <v>0</v>
      </c>
      <c r="K39" s="263">
        <f t="shared" si="1"/>
        <v>0</v>
      </c>
      <c r="L39" s="263">
        <f t="shared" si="1"/>
        <v>0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0</v>
      </c>
      <c r="J40" s="263">
        <f t="shared" si="1"/>
        <v>0</v>
      </c>
      <c r="K40" s="263">
        <f t="shared" si="1"/>
        <v>0</v>
      </c>
      <c r="L40" s="263">
        <f t="shared" si="1"/>
        <v>0</v>
      </c>
      <c r="Q40" s="278"/>
      <c r="R40" s="278"/>
    </row>
    <row r="41" spans="1:19" ht="14.25" hidden="1" customHeight="1" collapsed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0</v>
      </c>
      <c r="J41" s="281">
        <v>0</v>
      </c>
      <c r="K41" s="281">
        <v>0</v>
      </c>
      <c r="L41" s="281">
        <v>0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1800</v>
      </c>
      <c r="J42" s="286">
        <f t="shared" si="2"/>
        <v>1800</v>
      </c>
      <c r="K42" s="285">
        <f t="shared" si="2"/>
        <v>498.41</v>
      </c>
      <c r="L42" s="285">
        <f t="shared" si="2"/>
        <v>498.41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1800</v>
      </c>
      <c r="J43" s="264">
        <f t="shared" si="2"/>
        <v>1800</v>
      </c>
      <c r="K43" s="263">
        <f t="shared" si="2"/>
        <v>498.41</v>
      </c>
      <c r="L43" s="264">
        <f t="shared" si="2"/>
        <v>498.41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1800</v>
      </c>
      <c r="J44" s="264">
        <f t="shared" si="2"/>
        <v>1800</v>
      </c>
      <c r="K44" s="273">
        <f t="shared" si="2"/>
        <v>498.41</v>
      </c>
      <c r="L44" s="273">
        <f t="shared" si="2"/>
        <v>498.41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1800</v>
      </c>
      <c r="J45" s="292">
        <f>SUM(J46:J60)</f>
        <v>1800</v>
      </c>
      <c r="K45" s="293">
        <f>SUM(K46:K60)</f>
        <v>498.41</v>
      </c>
      <c r="L45" s="293">
        <f>SUM(L46:L60)</f>
        <v>498.41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hidden="1" customHeight="1" collapsed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0</v>
      </c>
      <c r="J47" s="281">
        <v>0</v>
      </c>
      <c r="K47" s="281">
        <v>0</v>
      </c>
      <c r="L47" s="281">
        <v>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hidden="1" customHeight="1" collapsed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0</v>
      </c>
      <c r="J49" s="281">
        <v>0</v>
      </c>
      <c r="K49" s="281">
        <v>0</v>
      </c>
      <c r="L49" s="281">
        <v>0</v>
      </c>
      <c r="Q49" s="278"/>
      <c r="R49" s="278"/>
    </row>
    <row r="50" spans="1:19" ht="26.25" hidden="1" customHeight="1" collapsed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0</v>
      </c>
      <c r="J50" s="281">
        <v>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hidden="1" customHeight="1" collapsed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0</v>
      </c>
      <c r="J52" s="281">
        <v>0</v>
      </c>
      <c r="K52" s="281">
        <v>0</v>
      </c>
      <c r="L52" s="281">
        <v>0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hidden="1" customHeight="1" collapsed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0</v>
      </c>
      <c r="J55" s="281">
        <v>0</v>
      </c>
      <c r="K55" s="281">
        <v>0</v>
      </c>
      <c r="L55" s="281">
        <v>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customHeight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800</v>
      </c>
      <c r="J57" s="281">
        <v>800</v>
      </c>
      <c r="K57" s="281">
        <v>0</v>
      </c>
      <c r="L57" s="281">
        <v>0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customHeight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1000</v>
      </c>
      <c r="J60" s="281">
        <v>1000</v>
      </c>
      <c r="K60" s="281">
        <v>498.41</v>
      </c>
      <c r="L60" s="281">
        <v>498.41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hidden="1" customHeight="1" collapsed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0</v>
      </c>
      <c r="J131" s="305">
        <f>SUM(J132+J137+J145)</f>
        <v>0</v>
      </c>
      <c r="K131" s="264">
        <f>SUM(K132+K137+K145)</f>
        <v>0</v>
      </c>
      <c r="L131" s="263">
        <f>SUM(L132+L137+L145)</f>
        <v>0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0</v>
      </c>
      <c r="J145" s="305">
        <f t="shared" si="15"/>
        <v>0</v>
      </c>
      <c r="K145" s="264">
        <f t="shared" si="15"/>
        <v>0</v>
      </c>
      <c r="L145" s="263">
        <f t="shared" si="15"/>
        <v>0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0</v>
      </c>
      <c r="J146" s="319">
        <f t="shared" si="15"/>
        <v>0</v>
      </c>
      <c r="K146" s="293">
        <f t="shared" si="15"/>
        <v>0</v>
      </c>
      <c r="L146" s="292">
        <f t="shared" si="15"/>
        <v>0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0</v>
      </c>
      <c r="J147" s="305">
        <f>SUM(J148:J149)</f>
        <v>0</v>
      </c>
      <c r="K147" s="264">
        <f>SUM(K148:K149)</f>
        <v>0</v>
      </c>
      <c r="L147" s="263">
        <f>SUM(L148:L149)</f>
        <v>0</v>
      </c>
    </row>
    <row r="148" spans="1:12" hidden="1" collapsed="1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0</v>
      </c>
      <c r="J148" s="320">
        <v>0</v>
      </c>
      <c r="K148" s="320">
        <v>0</v>
      </c>
      <c r="L148" s="320">
        <v>0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hidden="1" customHeight="1" collapsed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0</v>
      </c>
      <c r="J176" s="305">
        <f>SUM(J177+J229+J294)</f>
        <v>0</v>
      </c>
      <c r="K176" s="264">
        <f>SUM(K177+K229+K294)</f>
        <v>0</v>
      </c>
      <c r="L176" s="263">
        <f>SUM(L177+L229+L294)</f>
        <v>0</v>
      </c>
    </row>
    <row r="177" spans="1:12" ht="34.5" hidden="1" customHeight="1" collapsed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0</v>
      </c>
      <c r="J177" s="285">
        <f>SUM(J178+J200+J207+J219+J223)</f>
        <v>0</v>
      </c>
      <c r="K177" s="285">
        <f>SUM(K178+K200+K207+K219+K223)</f>
        <v>0</v>
      </c>
      <c r="L177" s="285">
        <f>SUM(L178+L200+L207+L219+L223)</f>
        <v>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0</v>
      </c>
      <c r="J178" s="305">
        <f>SUM(J179+J182+J187+J192+J197)</f>
        <v>0</v>
      </c>
      <c r="K178" s="264">
        <f>SUM(K179+K182+K187+K192+K197)</f>
        <v>0</v>
      </c>
      <c r="L178" s="263">
        <f>SUM(L179+L182+L187+L192+L197)</f>
        <v>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0</v>
      </c>
      <c r="J182" s="307">
        <f>J183</f>
        <v>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0</v>
      </c>
      <c r="J183" s="305">
        <f>SUM(J184:J186)</f>
        <v>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hidden="1" customHeight="1" collapsed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0</v>
      </c>
      <c r="J186" s="280">
        <v>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0</v>
      </c>
      <c r="J187" s="305">
        <f>J188</f>
        <v>0</v>
      </c>
      <c r="K187" s="264">
        <f>K188</f>
        <v>0</v>
      </c>
      <c r="L187" s="263">
        <f>L188</f>
        <v>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0</v>
      </c>
      <c r="J188" s="263">
        <f>SUM(J189:J191)</f>
        <v>0</v>
      </c>
      <c r="K188" s="263">
        <f>SUM(K189:K191)</f>
        <v>0</v>
      </c>
      <c r="L188" s="263">
        <f>SUM(L189:L191)</f>
        <v>0</v>
      </c>
    </row>
    <row r="189" spans="1:12" ht="13.5" hidden="1" customHeight="1" collapsed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0</v>
      </c>
      <c r="J189" s="282">
        <v>0</v>
      </c>
      <c r="K189" s="282">
        <v>0</v>
      </c>
      <c r="L189" s="326">
        <v>0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1800</v>
      </c>
      <c r="J359" s="315">
        <f>SUM(J30+J176)</f>
        <v>1800</v>
      </c>
      <c r="K359" s="315">
        <f>SUM(K30+K176)</f>
        <v>498.41</v>
      </c>
      <c r="L359" s="315">
        <f>SUM(L30+L176)</f>
        <v>498.41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opLeftCell="A13" workbookViewId="0">
      <selection activeCell="G15" sqref="G15:K15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250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251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252</v>
      </c>
      <c r="H23" s="217"/>
      <c r="J23" s="218" t="s">
        <v>23</v>
      </c>
      <c r="K23" s="219" t="s">
        <v>28</v>
      </c>
      <c r="L23" s="210"/>
      <c r="M23" s="205"/>
    </row>
    <row r="24" spans="1:17" ht="12.75" customHeight="1">
      <c r="F24" s="179"/>
      <c r="G24" s="220" t="s">
        <v>25</v>
      </c>
      <c r="H24" s="221" t="s">
        <v>26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30</v>
      </c>
      <c r="J25" s="226" t="s">
        <v>24</v>
      </c>
      <c r="K25" s="227" t="s">
        <v>29</v>
      </c>
      <c r="L25" s="227" t="s">
        <v>24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31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17800</v>
      </c>
      <c r="J30" s="263">
        <f>SUM(J31+J42+J61+J82+J89+J109+J131+J150+J160)</f>
        <v>16600</v>
      </c>
      <c r="K30" s="264">
        <f>SUM(K31+K42+K61+K82+K89+K109+K131+K150+K160)</f>
        <v>8076.46</v>
      </c>
      <c r="L30" s="263">
        <f>SUM(L31+L42+L61+L82+L89+L109+L131+L150+L160)</f>
        <v>8076.46</v>
      </c>
    </row>
    <row r="31" spans="1:17" ht="16.5" customHeight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5100</v>
      </c>
      <c r="J31" s="263">
        <f>SUM(J32+J38)</f>
        <v>4400</v>
      </c>
      <c r="K31" s="272">
        <f>SUM(K32+K38)</f>
        <v>2863.37</v>
      </c>
      <c r="L31" s="273">
        <f>SUM(L32+L38)</f>
        <v>2863.37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5000</v>
      </c>
      <c r="J32" s="263">
        <f>SUM(J33)</f>
        <v>4300</v>
      </c>
      <c r="K32" s="264">
        <f>SUM(K33)</f>
        <v>2822.43</v>
      </c>
      <c r="L32" s="263">
        <f>SUM(L33)</f>
        <v>2822.43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5000</v>
      </c>
      <c r="J33" s="263">
        <f t="shared" ref="J33:L34" si="0">SUM(J34)</f>
        <v>4300</v>
      </c>
      <c r="K33" s="263">
        <f t="shared" si="0"/>
        <v>2822.43</v>
      </c>
      <c r="L33" s="263">
        <f t="shared" si="0"/>
        <v>2822.43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5000</v>
      </c>
      <c r="J34" s="264">
        <f t="shared" si="0"/>
        <v>4300</v>
      </c>
      <c r="K34" s="264">
        <f t="shared" si="0"/>
        <v>2822.43</v>
      </c>
      <c r="L34" s="264">
        <f t="shared" si="0"/>
        <v>2822.43</v>
      </c>
      <c r="Q34" s="278"/>
      <c r="R34" s="278"/>
    </row>
    <row r="35" spans="1:19" ht="14.25" customHeight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5000</v>
      </c>
      <c r="J35" s="281">
        <v>4300</v>
      </c>
      <c r="K35" s="281">
        <v>2822.43</v>
      </c>
      <c r="L35" s="281">
        <v>2822.43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100</v>
      </c>
      <c r="J38" s="263">
        <f t="shared" si="1"/>
        <v>100</v>
      </c>
      <c r="K38" s="264">
        <f t="shared" si="1"/>
        <v>40.94</v>
      </c>
      <c r="L38" s="263">
        <f t="shared" si="1"/>
        <v>40.94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100</v>
      </c>
      <c r="J39" s="263">
        <f t="shared" si="1"/>
        <v>100</v>
      </c>
      <c r="K39" s="263">
        <f t="shared" si="1"/>
        <v>40.94</v>
      </c>
      <c r="L39" s="263">
        <f t="shared" si="1"/>
        <v>40.94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100</v>
      </c>
      <c r="J40" s="263">
        <f t="shared" si="1"/>
        <v>100</v>
      </c>
      <c r="K40" s="263">
        <f t="shared" si="1"/>
        <v>40.94</v>
      </c>
      <c r="L40" s="263">
        <f t="shared" si="1"/>
        <v>40.94</v>
      </c>
      <c r="Q40" s="278"/>
      <c r="R40" s="278"/>
    </row>
    <row r="41" spans="1:19" ht="14.25" customHeight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100</v>
      </c>
      <c r="J41" s="281">
        <v>100</v>
      </c>
      <c r="K41" s="281">
        <v>40.94</v>
      </c>
      <c r="L41" s="281">
        <v>40.94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12600</v>
      </c>
      <c r="J42" s="286">
        <f t="shared" si="2"/>
        <v>12100</v>
      </c>
      <c r="K42" s="285">
        <f t="shared" si="2"/>
        <v>5188.43</v>
      </c>
      <c r="L42" s="285">
        <f t="shared" si="2"/>
        <v>5188.43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12600</v>
      </c>
      <c r="J43" s="264">
        <f t="shared" si="2"/>
        <v>12100</v>
      </c>
      <c r="K43" s="263">
        <f t="shared" si="2"/>
        <v>5188.43</v>
      </c>
      <c r="L43" s="264">
        <f t="shared" si="2"/>
        <v>5188.43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12600</v>
      </c>
      <c r="J44" s="264">
        <f t="shared" si="2"/>
        <v>12100</v>
      </c>
      <c r="K44" s="273">
        <f t="shared" si="2"/>
        <v>5188.43</v>
      </c>
      <c r="L44" s="273">
        <f t="shared" si="2"/>
        <v>5188.43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12600</v>
      </c>
      <c r="J45" s="292">
        <f>SUM(J46:J60)</f>
        <v>12100</v>
      </c>
      <c r="K45" s="293">
        <f>SUM(K46:K60)</f>
        <v>5188.43</v>
      </c>
      <c r="L45" s="293">
        <f>SUM(L46:L60)</f>
        <v>5188.43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hidden="1" customHeight="1" collapsed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0</v>
      </c>
      <c r="J47" s="281">
        <v>0</v>
      </c>
      <c r="K47" s="281">
        <v>0</v>
      </c>
      <c r="L47" s="281">
        <v>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hidden="1" customHeight="1" collapsed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0</v>
      </c>
      <c r="J49" s="281">
        <v>0</v>
      </c>
      <c r="K49" s="281">
        <v>0</v>
      </c>
      <c r="L49" s="281">
        <v>0</v>
      </c>
      <c r="Q49" s="278"/>
      <c r="R49" s="278"/>
    </row>
    <row r="50" spans="1:19" ht="26.25" hidden="1" customHeight="1" collapsed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0</v>
      </c>
      <c r="J50" s="281">
        <v>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hidden="1" customHeight="1" collapsed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0</v>
      </c>
      <c r="J52" s="281">
        <v>0</v>
      </c>
      <c r="K52" s="281">
        <v>0</v>
      </c>
      <c r="L52" s="281">
        <v>0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hidden="1" customHeight="1" collapsed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0</v>
      </c>
      <c r="J55" s="281">
        <v>0</v>
      </c>
      <c r="K55" s="281">
        <v>0</v>
      </c>
      <c r="L55" s="281">
        <v>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customHeight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8200</v>
      </c>
      <c r="J57" s="281">
        <v>8000</v>
      </c>
      <c r="K57" s="281">
        <v>3637.4</v>
      </c>
      <c r="L57" s="281">
        <v>3637.4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customHeight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4400</v>
      </c>
      <c r="J60" s="281">
        <v>4100</v>
      </c>
      <c r="K60" s="281">
        <v>1551.03</v>
      </c>
      <c r="L60" s="281">
        <v>1551.03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customHeight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100</v>
      </c>
      <c r="J131" s="305">
        <f>SUM(J132+J137+J145)</f>
        <v>100</v>
      </c>
      <c r="K131" s="264">
        <f>SUM(K132+K137+K145)</f>
        <v>24.66</v>
      </c>
      <c r="L131" s="263">
        <f>SUM(L132+L137+L145)</f>
        <v>24.66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100</v>
      </c>
      <c r="J145" s="305">
        <f t="shared" si="15"/>
        <v>100</v>
      </c>
      <c r="K145" s="264">
        <f t="shared" si="15"/>
        <v>24.66</v>
      </c>
      <c r="L145" s="263">
        <f t="shared" si="15"/>
        <v>24.66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100</v>
      </c>
      <c r="J146" s="319">
        <f t="shared" si="15"/>
        <v>100</v>
      </c>
      <c r="K146" s="293">
        <f t="shared" si="15"/>
        <v>24.66</v>
      </c>
      <c r="L146" s="292">
        <f t="shared" si="15"/>
        <v>24.66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100</v>
      </c>
      <c r="J147" s="305">
        <f>SUM(J148:J149)</f>
        <v>100</v>
      </c>
      <c r="K147" s="264">
        <f>SUM(K148:K149)</f>
        <v>24.66</v>
      </c>
      <c r="L147" s="263">
        <f>SUM(L148:L149)</f>
        <v>24.66</v>
      </c>
    </row>
    <row r="148" spans="1:12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100</v>
      </c>
      <c r="J148" s="320">
        <v>100</v>
      </c>
      <c r="K148" s="320">
        <v>24.66</v>
      </c>
      <c r="L148" s="320">
        <v>24.66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hidden="1" customHeight="1" collapsed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0</v>
      </c>
      <c r="J176" s="305">
        <f>SUM(J177+J229+J294)</f>
        <v>0</v>
      </c>
      <c r="K176" s="264">
        <f>SUM(K177+K229+K294)</f>
        <v>0</v>
      </c>
      <c r="L176" s="263">
        <f>SUM(L177+L229+L294)</f>
        <v>0</v>
      </c>
    </row>
    <row r="177" spans="1:12" ht="34.5" hidden="1" customHeight="1" collapsed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0</v>
      </c>
      <c r="J177" s="285">
        <f>SUM(J178+J200+J207+J219+J223)</f>
        <v>0</v>
      </c>
      <c r="K177" s="285">
        <f>SUM(K178+K200+K207+K219+K223)</f>
        <v>0</v>
      </c>
      <c r="L177" s="285">
        <f>SUM(L178+L200+L207+L219+L223)</f>
        <v>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0</v>
      </c>
      <c r="J178" s="305">
        <f>SUM(J179+J182+J187+J192+J197)</f>
        <v>0</v>
      </c>
      <c r="K178" s="264">
        <f>SUM(K179+K182+K187+K192+K197)</f>
        <v>0</v>
      </c>
      <c r="L178" s="263">
        <f>SUM(L179+L182+L187+L192+L197)</f>
        <v>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0</v>
      </c>
      <c r="J182" s="307">
        <f>J183</f>
        <v>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0</v>
      </c>
      <c r="J183" s="305">
        <f>SUM(J184:J186)</f>
        <v>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hidden="1" customHeight="1" collapsed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0</v>
      </c>
      <c r="J186" s="280">
        <v>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0</v>
      </c>
      <c r="J187" s="305">
        <f>J188</f>
        <v>0</v>
      </c>
      <c r="K187" s="264">
        <f>K188</f>
        <v>0</v>
      </c>
      <c r="L187" s="263">
        <f>L188</f>
        <v>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0</v>
      </c>
      <c r="J188" s="263">
        <f>SUM(J189:J191)</f>
        <v>0</v>
      </c>
      <c r="K188" s="263">
        <f>SUM(K189:K191)</f>
        <v>0</v>
      </c>
      <c r="L188" s="263">
        <f>SUM(L189:L191)</f>
        <v>0</v>
      </c>
    </row>
    <row r="189" spans="1:12" ht="13.5" hidden="1" customHeight="1" collapsed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0</v>
      </c>
      <c r="J189" s="282">
        <v>0</v>
      </c>
      <c r="K189" s="282">
        <v>0</v>
      </c>
      <c r="L189" s="326">
        <v>0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17800</v>
      </c>
      <c r="J359" s="315">
        <f>SUM(J30+J176)</f>
        <v>16600</v>
      </c>
      <c r="K359" s="315">
        <f>SUM(K30+K176)</f>
        <v>8076.46</v>
      </c>
      <c r="L359" s="315">
        <f>SUM(L30+L176)</f>
        <v>8076.46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opLeftCell="A7" workbookViewId="0">
      <selection activeCell="G15" sqref="G15:K15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14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253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22</v>
      </c>
      <c r="H23" s="217"/>
      <c r="J23" s="218" t="s">
        <v>23</v>
      </c>
      <c r="K23" s="219" t="s">
        <v>24</v>
      </c>
      <c r="L23" s="210"/>
      <c r="M23" s="205"/>
    </row>
    <row r="24" spans="1:17" ht="12.75" customHeight="1">
      <c r="F24" s="179"/>
      <c r="G24" s="220" t="s">
        <v>25</v>
      </c>
      <c r="H24" s="221" t="s">
        <v>26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254</v>
      </c>
      <c r="J25" s="226" t="s">
        <v>245</v>
      </c>
      <c r="K25" s="227" t="s">
        <v>24</v>
      </c>
      <c r="L25" s="227" t="s">
        <v>255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31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14400</v>
      </c>
      <c r="J30" s="263">
        <f>SUM(J31+J42+J61+J82+J89+J109+J131+J150+J160)</f>
        <v>12300</v>
      </c>
      <c r="K30" s="264">
        <f>SUM(K31+K42+K61+K82+K89+K109+K131+K150+K160)</f>
        <v>8958.6899999999987</v>
      </c>
      <c r="L30" s="263">
        <f>SUM(L31+L42+L61+L82+L89+L109+L131+L150+L160)</f>
        <v>8913.64</v>
      </c>
    </row>
    <row r="31" spans="1:17" ht="16.5" customHeight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13300</v>
      </c>
      <c r="J31" s="263">
        <f>SUM(J32+J38)</f>
        <v>11200</v>
      </c>
      <c r="K31" s="272">
        <f>SUM(K32+K38)</f>
        <v>8675.2999999999993</v>
      </c>
      <c r="L31" s="273">
        <f>SUM(L32+L38)</f>
        <v>8675.2999999999993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13100</v>
      </c>
      <c r="J32" s="263">
        <f>SUM(J33)</f>
        <v>11000</v>
      </c>
      <c r="K32" s="264">
        <f>SUM(K33)</f>
        <v>8551.33</v>
      </c>
      <c r="L32" s="263">
        <f>SUM(L33)</f>
        <v>8551.33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13100</v>
      </c>
      <c r="J33" s="263">
        <f t="shared" ref="J33:L34" si="0">SUM(J34)</f>
        <v>11000</v>
      </c>
      <c r="K33" s="263">
        <f t="shared" si="0"/>
        <v>8551.33</v>
      </c>
      <c r="L33" s="263">
        <f t="shared" si="0"/>
        <v>8551.33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13100</v>
      </c>
      <c r="J34" s="264">
        <f t="shared" si="0"/>
        <v>11000</v>
      </c>
      <c r="K34" s="264">
        <f t="shared" si="0"/>
        <v>8551.33</v>
      </c>
      <c r="L34" s="264">
        <f t="shared" si="0"/>
        <v>8551.33</v>
      </c>
      <c r="Q34" s="278"/>
      <c r="R34" s="278"/>
    </row>
    <row r="35" spans="1:19" ht="14.25" customHeight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13100</v>
      </c>
      <c r="J35" s="281">
        <v>11000</v>
      </c>
      <c r="K35" s="281">
        <v>8551.33</v>
      </c>
      <c r="L35" s="281">
        <v>8551.33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200</v>
      </c>
      <c r="J38" s="263">
        <f t="shared" si="1"/>
        <v>200</v>
      </c>
      <c r="K38" s="264">
        <f t="shared" si="1"/>
        <v>123.97</v>
      </c>
      <c r="L38" s="263">
        <f t="shared" si="1"/>
        <v>123.97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200</v>
      </c>
      <c r="J39" s="263">
        <f t="shared" si="1"/>
        <v>200</v>
      </c>
      <c r="K39" s="263">
        <f t="shared" si="1"/>
        <v>123.97</v>
      </c>
      <c r="L39" s="263">
        <f t="shared" si="1"/>
        <v>123.97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200</v>
      </c>
      <c r="J40" s="263">
        <f t="shared" si="1"/>
        <v>200</v>
      </c>
      <c r="K40" s="263">
        <f t="shared" si="1"/>
        <v>123.97</v>
      </c>
      <c r="L40" s="263">
        <f t="shared" si="1"/>
        <v>123.97</v>
      </c>
      <c r="Q40" s="278"/>
      <c r="R40" s="278"/>
    </row>
    <row r="41" spans="1:19" ht="14.25" customHeight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200</v>
      </c>
      <c r="J41" s="281">
        <v>200</v>
      </c>
      <c r="K41" s="281">
        <v>123.97</v>
      </c>
      <c r="L41" s="281">
        <v>123.97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1000</v>
      </c>
      <c r="J42" s="286">
        <f t="shared" si="2"/>
        <v>1000</v>
      </c>
      <c r="K42" s="285">
        <f t="shared" si="2"/>
        <v>283.39</v>
      </c>
      <c r="L42" s="285">
        <f t="shared" si="2"/>
        <v>238.34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1000</v>
      </c>
      <c r="J43" s="264">
        <f t="shared" si="2"/>
        <v>1000</v>
      </c>
      <c r="K43" s="263">
        <f t="shared" si="2"/>
        <v>283.39</v>
      </c>
      <c r="L43" s="264">
        <f t="shared" si="2"/>
        <v>238.34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1000</v>
      </c>
      <c r="J44" s="264">
        <f t="shared" si="2"/>
        <v>1000</v>
      </c>
      <c r="K44" s="273">
        <f t="shared" si="2"/>
        <v>283.39</v>
      </c>
      <c r="L44" s="273">
        <f t="shared" si="2"/>
        <v>238.34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1000</v>
      </c>
      <c r="J45" s="292">
        <f>SUM(J46:J60)</f>
        <v>1000</v>
      </c>
      <c r="K45" s="293">
        <f>SUM(K46:K60)</f>
        <v>283.39</v>
      </c>
      <c r="L45" s="293">
        <f>SUM(L46:L60)</f>
        <v>238.34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hidden="1" customHeight="1" collapsed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0</v>
      </c>
      <c r="J47" s="281">
        <v>0</v>
      </c>
      <c r="K47" s="281">
        <v>0</v>
      </c>
      <c r="L47" s="281">
        <v>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customHeight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1000</v>
      </c>
      <c r="J49" s="281">
        <v>1000</v>
      </c>
      <c r="K49" s="281">
        <v>283.39</v>
      </c>
      <c r="L49" s="281">
        <v>238.34</v>
      </c>
      <c r="Q49" s="278"/>
      <c r="R49" s="278"/>
    </row>
    <row r="50" spans="1:19" ht="26.25" hidden="1" customHeight="1" collapsed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0</v>
      </c>
      <c r="J50" s="281">
        <v>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hidden="1" customHeight="1" collapsed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0</v>
      </c>
      <c r="J52" s="281">
        <v>0</v>
      </c>
      <c r="K52" s="281">
        <v>0</v>
      </c>
      <c r="L52" s="281">
        <v>0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hidden="1" customHeight="1" collapsed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0</v>
      </c>
      <c r="J55" s="281">
        <v>0</v>
      </c>
      <c r="K55" s="281">
        <v>0</v>
      </c>
      <c r="L55" s="281">
        <v>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hidden="1" customHeight="1" collapsed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0</v>
      </c>
      <c r="J57" s="281">
        <v>0</v>
      </c>
      <c r="K57" s="281">
        <v>0</v>
      </c>
      <c r="L57" s="281">
        <v>0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hidden="1" customHeight="1" collapsed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0</v>
      </c>
      <c r="J60" s="281">
        <v>0</v>
      </c>
      <c r="K60" s="281">
        <v>0</v>
      </c>
      <c r="L60" s="281">
        <v>0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customHeight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100</v>
      </c>
      <c r="J131" s="305">
        <f>SUM(J132+J137+J145)</f>
        <v>100</v>
      </c>
      <c r="K131" s="264">
        <f>SUM(K132+K137+K145)</f>
        <v>0</v>
      </c>
      <c r="L131" s="263">
        <f>SUM(L132+L137+L145)</f>
        <v>0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100</v>
      </c>
      <c r="J145" s="305">
        <f t="shared" si="15"/>
        <v>100</v>
      </c>
      <c r="K145" s="264">
        <f t="shared" si="15"/>
        <v>0</v>
      </c>
      <c r="L145" s="263">
        <f t="shared" si="15"/>
        <v>0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100</v>
      </c>
      <c r="J146" s="319">
        <f t="shared" si="15"/>
        <v>100</v>
      </c>
      <c r="K146" s="293">
        <f t="shared" si="15"/>
        <v>0</v>
      </c>
      <c r="L146" s="292">
        <f t="shared" si="15"/>
        <v>0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100</v>
      </c>
      <c r="J147" s="305">
        <f>SUM(J148:J149)</f>
        <v>100</v>
      </c>
      <c r="K147" s="264">
        <f>SUM(K148:K149)</f>
        <v>0</v>
      </c>
      <c r="L147" s="263">
        <f>SUM(L148:L149)</f>
        <v>0</v>
      </c>
    </row>
    <row r="148" spans="1:12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100</v>
      </c>
      <c r="J148" s="320">
        <v>100</v>
      </c>
      <c r="K148" s="320">
        <v>0</v>
      </c>
      <c r="L148" s="320">
        <v>0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hidden="1" customHeight="1" collapsed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0</v>
      </c>
      <c r="J176" s="305">
        <f>SUM(J177+J229+J294)</f>
        <v>0</v>
      </c>
      <c r="K176" s="264">
        <f>SUM(K177+K229+K294)</f>
        <v>0</v>
      </c>
      <c r="L176" s="263">
        <f>SUM(L177+L229+L294)</f>
        <v>0</v>
      </c>
    </row>
    <row r="177" spans="1:12" ht="34.5" hidden="1" customHeight="1" collapsed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0</v>
      </c>
      <c r="J177" s="285">
        <f>SUM(J178+J200+J207+J219+J223)</f>
        <v>0</v>
      </c>
      <c r="K177" s="285">
        <f>SUM(K178+K200+K207+K219+K223)</f>
        <v>0</v>
      </c>
      <c r="L177" s="285">
        <f>SUM(L178+L200+L207+L219+L223)</f>
        <v>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0</v>
      </c>
      <c r="J178" s="305">
        <f>SUM(J179+J182+J187+J192+J197)</f>
        <v>0</v>
      </c>
      <c r="K178" s="264">
        <f>SUM(K179+K182+K187+K192+K197)</f>
        <v>0</v>
      </c>
      <c r="L178" s="263">
        <f>SUM(L179+L182+L187+L192+L197)</f>
        <v>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0</v>
      </c>
      <c r="J182" s="307">
        <f>J183</f>
        <v>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0</v>
      </c>
      <c r="J183" s="305">
        <f>SUM(J184:J186)</f>
        <v>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hidden="1" customHeight="1" collapsed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0</v>
      </c>
      <c r="J186" s="280">
        <v>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0</v>
      </c>
      <c r="J187" s="305">
        <f>J188</f>
        <v>0</v>
      </c>
      <c r="K187" s="264">
        <f>K188</f>
        <v>0</v>
      </c>
      <c r="L187" s="263">
        <f>L188</f>
        <v>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0</v>
      </c>
      <c r="J188" s="263">
        <f>SUM(J189:J191)</f>
        <v>0</v>
      </c>
      <c r="K188" s="263">
        <f>SUM(K189:K191)</f>
        <v>0</v>
      </c>
      <c r="L188" s="263">
        <f>SUM(L189:L191)</f>
        <v>0</v>
      </c>
    </row>
    <row r="189" spans="1:12" ht="13.5" hidden="1" customHeight="1" collapsed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0</v>
      </c>
      <c r="J189" s="282">
        <v>0</v>
      </c>
      <c r="K189" s="282">
        <v>0</v>
      </c>
      <c r="L189" s="326">
        <v>0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14400</v>
      </c>
      <c r="J359" s="315">
        <f>SUM(J30+J176)</f>
        <v>12300</v>
      </c>
      <c r="K359" s="315">
        <f>SUM(K30+K176)</f>
        <v>8958.6899999999987</v>
      </c>
      <c r="L359" s="315">
        <f>SUM(L30+L176)</f>
        <v>8913.64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14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256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257</v>
      </c>
      <c r="H23" s="217"/>
      <c r="J23" s="218" t="s">
        <v>23</v>
      </c>
      <c r="K23" s="219" t="s">
        <v>24</v>
      </c>
      <c r="L23" s="210"/>
      <c r="M23" s="205"/>
    </row>
    <row r="24" spans="1:17" ht="12.75" customHeight="1">
      <c r="F24" s="179"/>
      <c r="G24" s="220" t="s">
        <v>25</v>
      </c>
      <c r="H24" s="221" t="s">
        <v>258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245</v>
      </c>
      <c r="J25" s="226" t="s">
        <v>24</v>
      </c>
      <c r="K25" s="227" t="s">
        <v>29</v>
      </c>
      <c r="L25" s="227" t="s">
        <v>24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259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3000</v>
      </c>
      <c r="J30" s="263">
        <f>SUM(J31+J42+J61+J82+J89+J109+J131+J150+J160)</f>
        <v>3000</v>
      </c>
      <c r="K30" s="264">
        <f>SUM(K31+K42+K61+K82+K89+K109+K131+K150+K160)</f>
        <v>2678.08</v>
      </c>
      <c r="L30" s="263">
        <f>SUM(L31+L42+L61+L82+L89+L109+L131+L150+L160)</f>
        <v>2348.06</v>
      </c>
    </row>
    <row r="31" spans="1:17" ht="16.5" hidden="1" customHeight="1" collapsed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0</v>
      </c>
      <c r="J31" s="263">
        <f>SUM(J32+J38)</f>
        <v>0</v>
      </c>
      <c r="K31" s="272">
        <f>SUM(K32+K38)</f>
        <v>0</v>
      </c>
      <c r="L31" s="273">
        <f>SUM(L32+L38)</f>
        <v>0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0</v>
      </c>
      <c r="J32" s="263">
        <f>SUM(J33)</f>
        <v>0</v>
      </c>
      <c r="K32" s="264">
        <f>SUM(K33)</f>
        <v>0</v>
      </c>
      <c r="L32" s="263">
        <f>SUM(L33)</f>
        <v>0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0</v>
      </c>
      <c r="J33" s="263">
        <f t="shared" ref="J33:L34" si="0">SUM(J34)</f>
        <v>0</v>
      </c>
      <c r="K33" s="263">
        <f t="shared" si="0"/>
        <v>0</v>
      </c>
      <c r="L33" s="263">
        <f t="shared" si="0"/>
        <v>0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0</v>
      </c>
      <c r="J34" s="264">
        <f t="shared" si="0"/>
        <v>0</v>
      </c>
      <c r="K34" s="264">
        <f t="shared" si="0"/>
        <v>0</v>
      </c>
      <c r="L34" s="264">
        <f t="shared" si="0"/>
        <v>0</v>
      </c>
      <c r="Q34" s="278"/>
      <c r="R34" s="278"/>
    </row>
    <row r="35" spans="1:19" ht="14.25" hidden="1" customHeight="1" collapsed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0</v>
      </c>
      <c r="J35" s="281">
        <v>0</v>
      </c>
      <c r="K35" s="281">
        <v>0</v>
      </c>
      <c r="L35" s="281">
        <v>0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0</v>
      </c>
      <c r="J38" s="263">
        <f t="shared" si="1"/>
        <v>0</v>
      </c>
      <c r="K38" s="264">
        <f t="shared" si="1"/>
        <v>0</v>
      </c>
      <c r="L38" s="263">
        <f t="shared" si="1"/>
        <v>0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0</v>
      </c>
      <c r="J39" s="263">
        <f t="shared" si="1"/>
        <v>0</v>
      </c>
      <c r="K39" s="263">
        <f t="shared" si="1"/>
        <v>0</v>
      </c>
      <c r="L39" s="263">
        <f t="shared" si="1"/>
        <v>0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0</v>
      </c>
      <c r="J40" s="263">
        <f t="shared" si="1"/>
        <v>0</v>
      </c>
      <c r="K40" s="263">
        <f t="shared" si="1"/>
        <v>0</v>
      </c>
      <c r="L40" s="263">
        <f t="shared" si="1"/>
        <v>0</v>
      </c>
      <c r="Q40" s="278"/>
      <c r="R40" s="278"/>
    </row>
    <row r="41" spans="1:19" ht="14.25" hidden="1" customHeight="1" collapsed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0</v>
      </c>
      <c r="J41" s="281">
        <v>0</v>
      </c>
      <c r="K41" s="281">
        <v>0</v>
      </c>
      <c r="L41" s="281">
        <v>0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3000</v>
      </c>
      <c r="J42" s="286">
        <f t="shared" si="2"/>
        <v>3000</v>
      </c>
      <c r="K42" s="285">
        <f t="shared" si="2"/>
        <v>2678.08</v>
      </c>
      <c r="L42" s="285">
        <f t="shared" si="2"/>
        <v>2348.06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3000</v>
      </c>
      <c r="J43" s="264">
        <f t="shared" si="2"/>
        <v>3000</v>
      </c>
      <c r="K43" s="263">
        <f t="shared" si="2"/>
        <v>2678.08</v>
      </c>
      <c r="L43" s="264">
        <f t="shared" si="2"/>
        <v>2348.06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3000</v>
      </c>
      <c r="J44" s="264">
        <f t="shared" si="2"/>
        <v>3000</v>
      </c>
      <c r="K44" s="273">
        <f t="shared" si="2"/>
        <v>2678.08</v>
      </c>
      <c r="L44" s="273">
        <f t="shared" si="2"/>
        <v>2348.06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3000</v>
      </c>
      <c r="J45" s="292">
        <f>SUM(J46:J60)</f>
        <v>3000</v>
      </c>
      <c r="K45" s="293">
        <f>SUM(K46:K60)</f>
        <v>2678.08</v>
      </c>
      <c r="L45" s="293">
        <f>SUM(L46:L60)</f>
        <v>2348.06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hidden="1" customHeight="1" collapsed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0</v>
      </c>
      <c r="J47" s="281">
        <v>0</v>
      </c>
      <c r="K47" s="281">
        <v>0</v>
      </c>
      <c r="L47" s="281">
        <v>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hidden="1" customHeight="1" collapsed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0</v>
      </c>
      <c r="J49" s="281">
        <v>0</v>
      </c>
      <c r="K49" s="281">
        <v>0</v>
      </c>
      <c r="L49" s="281">
        <v>0</v>
      </c>
      <c r="Q49" s="278"/>
      <c r="R49" s="278"/>
    </row>
    <row r="50" spans="1:19" ht="26.25" hidden="1" customHeight="1" collapsed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0</v>
      </c>
      <c r="J50" s="281">
        <v>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hidden="1" customHeight="1" collapsed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0</v>
      </c>
      <c r="J52" s="281">
        <v>0</v>
      </c>
      <c r="K52" s="281">
        <v>0</v>
      </c>
      <c r="L52" s="281">
        <v>0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hidden="1" customHeight="1" collapsed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0</v>
      </c>
      <c r="J55" s="281">
        <v>0</v>
      </c>
      <c r="K55" s="281">
        <v>0</v>
      </c>
      <c r="L55" s="281">
        <v>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hidden="1" customHeight="1" collapsed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0</v>
      </c>
      <c r="J57" s="281">
        <v>0</v>
      </c>
      <c r="K57" s="281">
        <v>0</v>
      </c>
      <c r="L57" s="281">
        <v>0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customHeight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3000</v>
      </c>
      <c r="J60" s="281">
        <v>3000</v>
      </c>
      <c r="K60" s="281">
        <v>2678.08</v>
      </c>
      <c r="L60" s="281">
        <v>2348.06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hidden="1" customHeight="1" collapsed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0</v>
      </c>
      <c r="J131" s="305">
        <f>SUM(J132+J137+J145)</f>
        <v>0</v>
      </c>
      <c r="K131" s="264">
        <f>SUM(K132+K137+K145)</f>
        <v>0</v>
      </c>
      <c r="L131" s="263">
        <f>SUM(L132+L137+L145)</f>
        <v>0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0</v>
      </c>
      <c r="J145" s="305">
        <f t="shared" si="15"/>
        <v>0</v>
      </c>
      <c r="K145" s="264">
        <f t="shared" si="15"/>
        <v>0</v>
      </c>
      <c r="L145" s="263">
        <f t="shared" si="15"/>
        <v>0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0</v>
      </c>
      <c r="J146" s="319">
        <f t="shared" si="15"/>
        <v>0</v>
      </c>
      <c r="K146" s="293">
        <f t="shared" si="15"/>
        <v>0</v>
      </c>
      <c r="L146" s="292">
        <f t="shared" si="15"/>
        <v>0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0</v>
      </c>
      <c r="J147" s="305">
        <f>SUM(J148:J149)</f>
        <v>0</v>
      </c>
      <c r="K147" s="264">
        <f>SUM(K148:K149)</f>
        <v>0</v>
      </c>
      <c r="L147" s="263">
        <f>SUM(L148:L149)</f>
        <v>0</v>
      </c>
    </row>
    <row r="148" spans="1:12" hidden="1" collapsed="1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0</v>
      </c>
      <c r="J148" s="320">
        <v>0</v>
      </c>
      <c r="K148" s="320">
        <v>0</v>
      </c>
      <c r="L148" s="320">
        <v>0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hidden="1" customHeight="1" collapsed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0</v>
      </c>
      <c r="J176" s="305">
        <f>SUM(J177+J229+J294)</f>
        <v>0</v>
      </c>
      <c r="K176" s="264">
        <f>SUM(K177+K229+K294)</f>
        <v>0</v>
      </c>
      <c r="L176" s="263">
        <f>SUM(L177+L229+L294)</f>
        <v>0</v>
      </c>
    </row>
    <row r="177" spans="1:12" ht="34.5" hidden="1" customHeight="1" collapsed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0</v>
      </c>
      <c r="J177" s="285">
        <f>SUM(J178+J200+J207+J219+J223)</f>
        <v>0</v>
      </c>
      <c r="K177" s="285">
        <f>SUM(K178+K200+K207+K219+K223)</f>
        <v>0</v>
      </c>
      <c r="L177" s="285">
        <f>SUM(L178+L200+L207+L219+L223)</f>
        <v>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0</v>
      </c>
      <c r="J178" s="305">
        <f>SUM(J179+J182+J187+J192+J197)</f>
        <v>0</v>
      </c>
      <c r="K178" s="264">
        <f>SUM(K179+K182+K187+K192+K197)</f>
        <v>0</v>
      </c>
      <c r="L178" s="263">
        <f>SUM(L179+L182+L187+L192+L197)</f>
        <v>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0</v>
      </c>
      <c r="J182" s="307">
        <f>J183</f>
        <v>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0</v>
      </c>
      <c r="J183" s="305">
        <f>SUM(J184:J186)</f>
        <v>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hidden="1" customHeight="1" collapsed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0</v>
      </c>
      <c r="J186" s="280">
        <v>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0</v>
      </c>
      <c r="J187" s="305">
        <f>J188</f>
        <v>0</v>
      </c>
      <c r="K187" s="264">
        <f>K188</f>
        <v>0</v>
      </c>
      <c r="L187" s="263">
        <f>L188</f>
        <v>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0</v>
      </c>
      <c r="J188" s="263">
        <f>SUM(J189:J191)</f>
        <v>0</v>
      </c>
      <c r="K188" s="263">
        <f>SUM(K189:K191)</f>
        <v>0</v>
      </c>
      <c r="L188" s="263">
        <f>SUM(L189:L191)</f>
        <v>0</v>
      </c>
    </row>
    <row r="189" spans="1:12" ht="13.5" hidden="1" customHeight="1" collapsed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0</v>
      </c>
      <c r="J189" s="282">
        <v>0</v>
      </c>
      <c r="K189" s="282">
        <v>0</v>
      </c>
      <c r="L189" s="326">
        <v>0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3000</v>
      </c>
      <c r="J359" s="315">
        <f>SUM(J30+J176)</f>
        <v>3000</v>
      </c>
      <c r="K359" s="315">
        <f>SUM(K30+K176)</f>
        <v>2678.08</v>
      </c>
      <c r="L359" s="315">
        <f>SUM(L30+L176)</f>
        <v>2348.06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14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260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261</v>
      </c>
      <c r="H23" s="217"/>
      <c r="J23" s="218" t="s">
        <v>23</v>
      </c>
      <c r="K23" s="219" t="s">
        <v>24</v>
      </c>
      <c r="L23" s="210"/>
      <c r="M23" s="205"/>
    </row>
    <row r="24" spans="1:17" ht="12.75" customHeight="1">
      <c r="F24" s="179"/>
      <c r="G24" s="220" t="s">
        <v>25</v>
      </c>
      <c r="H24" s="221" t="s">
        <v>258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245</v>
      </c>
      <c r="J25" s="226" t="s">
        <v>29</v>
      </c>
      <c r="K25" s="227" t="s">
        <v>24</v>
      </c>
      <c r="L25" s="227" t="s">
        <v>245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259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4800</v>
      </c>
      <c r="J30" s="263">
        <f>SUM(J31+J42+J61+J82+J89+J109+J131+J150+J160)</f>
        <v>4800</v>
      </c>
      <c r="K30" s="264">
        <f>SUM(K31+K42+K61+K82+K89+K109+K131+K150+K160)</f>
        <v>4355.13</v>
      </c>
      <c r="L30" s="263">
        <f>SUM(L31+L42+L61+L82+L89+L109+L131+L150+L160)</f>
        <v>4355.13</v>
      </c>
    </row>
    <row r="31" spans="1:17" ht="16.5" customHeight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4800</v>
      </c>
      <c r="J31" s="263">
        <f>SUM(J32+J38)</f>
        <v>4800</v>
      </c>
      <c r="K31" s="272">
        <f>SUM(K32+K38)</f>
        <v>4355.13</v>
      </c>
      <c r="L31" s="273">
        <f>SUM(L32+L38)</f>
        <v>4355.13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4400</v>
      </c>
      <c r="J32" s="263">
        <f>SUM(J33)</f>
        <v>4400</v>
      </c>
      <c r="K32" s="264">
        <f>SUM(K33)</f>
        <v>4100.7</v>
      </c>
      <c r="L32" s="263">
        <f>SUM(L33)</f>
        <v>4100.7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4400</v>
      </c>
      <c r="J33" s="263">
        <f t="shared" ref="J33:L34" si="0">SUM(J34)</f>
        <v>4400</v>
      </c>
      <c r="K33" s="263">
        <f t="shared" si="0"/>
        <v>4100.7</v>
      </c>
      <c r="L33" s="263">
        <f t="shared" si="0"/>
        <v>4100.7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4400</v>
      </c>
      <c r="J34" s="264">
        <f t="shared" si="0"/>
        <v>4400</v>
      </c>
      <c r="K34" s="264">
        <f t="shared" si="0"/>
        <v>4100.7</v>
      </c>
      <c r="L34" s="264">
        <f t="shared" si="0"/>
        <v>4100.7</v>
      </c>
      <c r="Q34" s="278"/>
      <c r="R34" s="278"/>
    </row>
    <row r="35" spans="1:19" ht="14.25" customHeight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4400</v>
      </c>
      <c r="J35" s="281">
        <v>4400</v>
      </c>
      <c r="K35" s="281">
        <v>4100.7</v>
      </c>
      <c r="L35" s="281">
        <v>4100.7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400</v>
      </c>
      <c r="J38" s="263">
        <f t="shared" si="1"/>
        <v>400</v>
      </c>
      <c r="K38" s="264">
        <f t="shared" si="1"/>
        <v>254.43</v>
      </c>
      <c r="L38" s="263">
        <f t="shared" si="1"/>
        <v>254.43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400</v>
      </c>
      <c r="J39" s="263">
        <f t="shared" si="1"/>
        <v>400</v>
      </c>
      <c r="K39" s="263">
        <f t="shared" si="1"/>
        <v>254.43</v>
      </c>
      <c r="L39" s="263">
        <f t="shared" si="1"/>
        <v>254.43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400</v>
      </c>
      <c r="J40" s="263">
        <f t="shared" si="1"/>
        <v>400</v>
      </c>
      <c r="K40" s="263">
        <f t="shared" si="1"/>
        <v>254.43</v>
      </c>
      <c r="L40" s="263">
        <f t="shared" si="1"/>
        <v>254.43</v>
      </c>
      <c r="Q40" s="278"/>
      <c r="R40" s="278"/>
    </row>
    <row r="41" spans="1:19" ht="14.25" customHeight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400</v>
      </c>
      <c r="J41" s="281">
        <v>400</v>
      </c>
      <c r="K41" s="281">
        <v>254.43</v>
      </c>
      <c r="L41" s="281">
        <v>254.43</v>
      </c>
      <c r="Q41" s="278"/>
      <c r="R41" s="278"/>
    </row>
    <row r="42" spans="1:19" ht="26.25" hidden="1" customHeight="1" collapsed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0</v>
      </c>
      <c r="J42" s="286">
        <f t="shared" si="2"/>
        <v>0</v>
      </c>
      <c r="K42" s="285">
        <f t="shared" si="2"/>
        <v>0</v>
      </c>
      <c r="L42" s="285">
        <f t="shared" si="2"/>
        <v>0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0</v>
      </c>
      <c r="J43" s="264">
        <f t="shared" si="2"/>
        <v>0</v>
      </c>
      <c r="K43" s="263">
        <f t="shared" si="2"/>
        <v>0</v>
      </c>
      <c r="L43" s="264">
        <f t="shared" si="2"/>
        <v>0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0</v>
      </c>
      <c r="J44" s="264">
        <f t="shared" si="2"/>
        <v>0</v>
      </c>
      <c r="K44" s="273">
        <f t="shared" si="2"/>
        <v>0</v>
      </c>
      <c r="L44" s="273">
        <f t="shared" si="2"/>
        <v>0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0</v>
      </c>
      <c r="J45" s="292">
        <f>SUM(J46:J60)</f>
        <v>0</v>
      </c>
      <c r="K45" s="293">
        <f>SUM(K46:K60)</f>
        <v>0</v>
      </c>
      <c r="L45" s="293">
        <f>SUM(L46:L60)</f>
        <v>0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hidden="1" customHeight="1" collapsed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0</v>
      </c>
      <c r="J47" s="281">
        <v>0</v>
      </c>
      <c r="K47" s="281">
        <v>0</v>
      </c>
      <c r="L47" s="281">
        <v>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hidden="1" customHeight="1" collapsed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0</v>
      </c>
      <c r="J49" s="281">
        <v>0</v>
      </c>
      <c r="K49" s="281">
        <v>0</v>
      </c>
      <c r="L49" s="281">
        <v>0</v>
      </c>
      <c r="Q49" s="278"/>
      <c r="R49" s="278"/>
    </row>
    <row r="50" spans="1:19" ht="26.25" hidden="1" customHeight="1" collapsed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0</v>
      </c>
      <c r="J50" s="281">
        <v>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hidden="1" customHeight="1" collapsed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0</v>
      </c>
      <c r="J52" s="281">
        <v>0</v>
      </c>
      <c r="K52" s="281">
        <v>0</v>
      </c>
      <c r="L52" s="281">
        <v>0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hidden="1" customHeight="1" collapsed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0</v>
      </c>
      <c r="J55" s="281">
        <v>0</v>
      </c>
      <c r="K55" s="281">
        <v>0</v>
      </c>
      <c r="L55" s="281">
        <v>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hidden="1" customHeight="1" collapsed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0</v>
      </c>
      <c r="J57" s="281">
        <v>0</v>
      </c>
      <c r="K57" s="281">
        <v>0</v>
      </c>
      <c r="L57" s="281">
        <v>0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hidden="1" customHeight="1" collapsed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0</v>
      </c>
      <c r="J60" s="281">
        <v>0</v>
      </c>
      <c r="K60" s="281">
        <v>0</v>
      </c>
      <c r="L60" s="281">
        <v>0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hidden="1" customHeight="1" collapsed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0</v>
      </c>
      <c r="J131" s="305">
        <f>SUM(J132+J137+J145)</f>
        <v>0</v>
      </c>
      <c r="K131" s="264">
        <f>SUM(K132+K137+K145)</f>
        <v>0</v>
      </c>
      <c r="L131" s="263">
        <f>SUM(L132+L137+L145)</f>
        <v>0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0</v>
      </c>
      <c r="J145" s="305">
        <f t="shared" si="15"/>
        <v>0</v>
      </c>
      <c r="K145" s="264">
        <f t="shared" si="15"/>
        <v>0</v>
      </c>
      <c r="L145" s="263">
        <f t="shared" si="15"/>
        <v>0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0</v>
      </c>
      <c r="J146" s="319">
        <f t="shared" si="15"/>
        <v>0</v>
      </c>
      <c r="K146" s="293">
        <f t="shared" si="15"/>
        <v>0</v>
      </c>
      <c r="L146" s="292">
        <f t="shared" si="15"/>
        <v>0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0</v>
      </c>
      <c r="J147" s="305">
        <f>SUM(J148:J149)</f>
        <v>0</v>
      </c>
      <c r="K147" s="264">
        <f>SUM(K148:K149)</f>
        <v>0</v>
      </c>
      <c r="L147" s="263">
        <f>SUM(L148:L149)</f>
        <v>0</v>
      </c>
    </row>
    <row r="148" spans="1:12" hidden="1" collapsed="1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0</v>
      </c>
      <c r="J148" s="320">
        <v>0</v>
      </c>
      <c r="K148" s="320">
        <v>0</v>
      </c>
      <c r="L148" s="320">
        <v>0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hidden="1" customHeight="1" collapsed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0</v>
      </c>
      <c r="J176" s="305">
        <f>SUM(J177+J229+J294)</f>
        <v>0</v>
      </c>
      <c r="K176" s="264">
        <f>SUM(K177+K229+K294)</f>
        <v>0</v>
      </c>
      <c r="L176" s="263">
        <f>SUM(L177+L229+L294)</f>
        <v>0</v>
      </c>
    </row>
    <row r="177" spans="1:12" ht="34.5" hidden="1" customHeight="1" collapsed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0</v>
      </c>
      <c r="J177" s="285">
        <f>SUM(J178+J200+J207+J219+J223)</f>
        <v>0</v>
      </c>
      <c r="K177" s="285">
        <f>SUM(K178+K200+K207+K219+K223)</f>
        <v>0</v>
      </c>
      <c r="L177" s="285">
        <f>SUM(L178+L200+L207+L219+L223)</f>
        <v>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0</v>
      </c>
      <c r="J178" s="305">
        <f>SUM(J179+J182+J187+J192+J197)</f>
        <v>0</v>
      </c>
      <c r="K178" s="264">
        <f>SUM(K179+K182+K187+K192+K197)</f>
        <v>0</v>
      </c>
      <c r="L178" s="263">
        <f>SUM(L179+L182+L187+L192+L197)</f>
        <v>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0</v>
      </c>
      <c r="J182" s="307">
        <f>J183</f>
        <v>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0</v>
      </c>
      <c r="J183" s="305">
        <f>SUM(J184:J186)</f>
        <v>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hidden="1" customHeight="1" collapsed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0</v>
      </c>
      <c r="J186" s="280">
        <v>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0</v>
      </c>
      <c r="J187" s="305">
        <f>J188</f>
        <v>0</v>
      </c>
      <c r="K187" s="264">
        <f>K188</f>
        <v>0</v>
      </c>
      <c r="L187" s="263">
        <f>L188</f>
        <v>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0</v>
      </c>
      <c r="J188" s="263">
        <f>SUM(J189:J191)</f>
        <v>0</v>
      </c>
      <c r="K188" s="263">
        <f>SUM(K189:K191)</f>
        <v>0</v>
      </c>
      <c r="L188" s="263">
        <f>SUM(L189:L191)</f>
        <v>0</v>
      </c>
    </row>
    <row r="189" spans="1:12" ht="13.5" hidden="1" customHeight="1" collapsed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0</v>
      </c>
      <c r="J189" s="282">
        <v>0</v>
      </c>
      <c r="K189" s="282">
        <v>0</v>
      </c>
      <c r="L189" s="326">
        <v>0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4800</v>
      </c>
      <c r="J359" s="315">
        <f>SUM(J30+J176)</f>
        <v>4800</v>
      </c>
      <c r="K359" s="315">
        <f>SUM(K30+K176)</f>
        <v>4355.13</v>
      </c>
      <c r="L359" s="315">
        <f>SUM(L30+L176)</f>
        <v>4355.13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abSelected="1" workbookViewId="0">
      <selection activeCell="R29" sqref="R29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14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242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22</v>
      </c>
      <c r="H23" s="217"/>
      <c r="J23" s="218" t="s">
        <v>23</v>
      </c>
      <c r="K23" s="219" t="s">
        <v>24</v>
      </c>
      <c r="L23" s="210"/>
      <c r="M23" s="205"/>
    </row>
    <row r="24" spans="1:17" ht="12.75" customHeight="1">
      <c r="F24" s="179"/>
      <c r="G24" s="220" t="s">
        <v>25</v>
      </c>
      <c r="H24" s="221" t="s">
        <v>262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243</v>
      </c>
      <c r="J25" s="226" t="s">
        <v>29</v>
      </c>
      <c r="K25" s="227" t="s">
        <v>24</v>
      </c>
      <c r="L25" s="227" t="s">
        <v>24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263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2400</v>
      </c>
      <c r="J30" s="263">
        <f>SUM(J31+J42+J61+J82+J89+J109+J131+J150+J160)</f>
        <v>2400</v>
      </c>
      <c r="K30" s="264">
        <f>SUM(K31+K42+K61+K82+K89+K109+K131+K150+K160)</f>
        <v>90</v>
      </c>
      <c r="L30" s="263">
        <f>SUM(L31+L42+L61+L82+L89+L109+L131+L150+L160)</f>
        <v>90</v>
      </c>
    </row>
    <row r="31" spans="1:17" ht="16.5" hidden="1" customHeight="1" collapsed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0</v>
      </c>
      <c r="J31" s="263">
        <f>SUM(J32+J38)</f>
        <v>0</v>
      </c>
      <c r="K31" s="272">
        <f>SUM(K32+K38)</f>
        <v>0</v>
      </c>
      <c r="L31" s="273">
        <f>SUM(L32+L38)</f>
        <v>0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0</v>
      </c>
      <c r="J32" s="263">
        <f>SUM(J33)</f>
        <v>0</v>
      </c>
      <c r="K32" s="264">
        <f>SUM(K33)</f>
        <v>0</v>
      </c>
      <c r="L32" s="263">
        <f>SUM(L33)</f>
        <v>0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0</v>
      </c>
      <c r="J33" s="263">
        <f t="shared" ref="J33:L34" si="0">SUM(J34)</f>
        <v>0</v>
      </c>
      <c r="K33" s="263">
        <f t="shared" si="0"/>
        <v>0</v>
      </c>
      <c r="L33" s="263">
        <f t="shared" si="0"/>
        <v>0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0</v>
      </c>
      <c r="J34" s="264">
        <f t="shared" si="0"/>
        <v>0</v>
      </c>
      <c r="K34" s="264">
        <f t="shared" si="0"/>
        <v>0</v>
      </c>
      <c r="L34" s="264">
        <f t="shared" si="0"/>
        <v>0</v>
      </c>
      <c r="Q34" s="278"/>
      <c r="R34" s="278"/>
    </row>
    <row r="35" spans="1:19" ht="14.25" hidden="1" customHeight="1" collapsed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0</v>
      </c>
      <c r="J35" s="281">
        <v>0</v>
      </c>
      <c r="K35" s="281">
        <v>0</v>
      </c>
      <c r="L35" s="281">
        <v>0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0</v>
      </c>
      <c r="J38" s="263">
        <f t="shared" si="1"/>
        <v>0</v>
      </c>
      <c r="K38" s="264">
        <f t="shared" si="1"/>
        <v>0</v>
      </c>
      <c r="L38" s="263">
        <f t="shared" si="1"/>
        <v>0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0</v>
      </c>
      <c r="J39" s="263">
        <f t="shared" si="1"/>
        <v>0</v>
      </c>
      <c r="K39" s="263">
        <f t="shared" si="1"/>
        <v>0</v>
      </c>
      <c r="L39" s="263">
        <f t="shared" si="1"/>
        <v>0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0</v>
      </c>
      <c r="J40" s="263">
        <f t="shared" si="1"/>
        <v>0</v>
      </c>
      <c r="K40" s="263">
        <f t="shared" si="1"/>
        <v>0</v>
      </c>
      <c r="L40" s="263">
        <f t="shared" si="1"/>
        <v>0</v>
      </c>
      <c r="Q40" s="278"/>
      <c r="R40" s="278"/>
    </row>
    <row r="41" spans="1:19" ht="14.25" hidden="1" customHeight="1" collapsed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0</v>
      </c>
      <c r="J41" s="281">
        <v>0</v>
      </c>
      <c r="K41" s="281">
        <v>0</v>
      </c>
      <c r="L41" s="281">
        <v>0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2400</v>
      </c>
      <c r="J42" s="286">
        <f t="shared" si="2"/>
        <v>2400</v>
      </c>
      <c r="K42" s="285">
        <f t="shared" si="2"/>
        <v>90</v>
      </c>
      <c r="L42" s="285">
        <f t="shared" si="2"/>
        <v>90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2400</v>
      </c>
      <c r="J43" s="264">
        <f t="shared" si="2"/>
        <v>2400</v>
      </c>
      <c r="K43" s="263">
        <f t="shared" si="2"/>
        <v>90</v>
      </c>
      <c r="L43" s="264">
        <f t="shared" si="2"/>
        <v>90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2400</v>
      </c>
      <c r="J44" s="264">
        <f t="shared" si="2"/>
        <v>2400</v>
      </c>
      <c r="K44" s="273">
        <f t="shared" si="2"/>
        <v>90</v>
      </c>
      <c r="L44" s="273">
        <f t="shared" si="2"/>
        <v>90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2400</v>
      </c>
      <c r="J45" s="292">
        <f>SUM(J46:J60)</f>
        <v>2400</v>
      </c>
      <c r="K45" s="293">
        <f>SUM(K46:K60)</f>
        <v>90</v>
      </c>
      <c r="L45" s="293">
        <f>SUM(L46:L60)</f>
        <v>90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hidden="1" customHeight="1" collapsed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0</v>
      </c>
      <c r="J47" s="281">
        <v>0</v>
      </c>
      <c r="K47" s="281">
        <v>0</v>
      </c>
      <c r="L47" s="281">
        <v>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hidden="1" customHeight="1" collapsed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0</v>
      </c>
      <c r="J49" s="281">
        <v>0</v>
      </c>
      <c r="K49" s="281">
        <v>0</v>
      </c>
      <c r="L49" s="281">
        <v>0</v>
      </c>
      <c r="Q49" s="278"/>
      <c r="R49" s="278"/>
    </row>
    <row r="50" spans="1:19" ht="26.25" hidden="1" customHeight="1" collapsed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0</v>
      </c>
      <c r="J50" s="281">
        <v>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customHeight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1400</v>
      </c>
      <c r="J52" s="281">
        <v>1400</v>
      </c>
      <c r="K52" s="281">
        <v>0</v>
      </c>
      <c r="L52" s="281">
        <v>0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hidden="1" customHeight="1" collapsed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0</v>
      </c>
      <c r="J55" s="281">
        <v>0</v>
      </c>
      <c r="K55" s="281">
        <v>0</v>
      </c>
      <c r="L55" s="281">
        <v>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hidden="1" customHeight="1" collapsed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0</v>
      </c>
      <c r="J57" s="281">
        <v>0</v>
      </c>
      <c r="K57" s="281">
        <v>0</v>
      </c>
      <c r="L57" s="281">
        <v>0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customHeight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1000</v>
      </c>
      <c r="J60" s="281">
        <v>1000</v>
      </c>
      <c r="K60" s="281">
        <v>90</v>
      </c>
      <c r="L60" s="281">
        <v>90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hidden="1" customHeight="1" collapsed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0</v>
      </c>
      <c r="J131" s="305">
        <f>SUM(J132+J137+J145)</f>
        <v>0</v>
      </c>
      <c r="K131" s="264">
        <f>SUM(K132+K137+K145)</f>
        <v>0</v>
      </c>
      <c r="L131" s="263">
        <f>SUM(L132+L137+L145)</f>
        <v>0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0</v>
      </c>
      <c r="J145" s="305">
        <f t="shared" si="15"/>
        <v>0</v>
      </c>
      <c r="K145" s="264">
        <f t="shared" si="15"/>
        <v>0</v>
      </c>
      <c r="L145" s="263">
        <f t="shared" si="15"/>
        <v>0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0</v>
      </c>
      <c r="J146" s="319">
        <f t="shared" si="15"/>
        <v>0</v>
      </c>
      <c r="K146" s="293">
        <f t="shared" si="15"/>
        <v>0</v>
      </c>
      <c r="L146" s="292">
        <f t="shared" si="15"/>
        <v>0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0</v>
      </c>
      <c r="J147" s="305">
        <f>SUM(J148:J149)</f>
        <v>0</v>
      </c>
      <c r="K147" s="264">
        <f>SUM(K148:K149)</f>
        <v>0</v>
      </c>
      <c r="L147" s="263">
        <f>SUM(L148:L149)</f>
        <v>0</v>
      </c>
    </row>
    <row r="148" spans="1:12" hidden="1" collapsed="1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0</v>
      </c>
      <c r="J148" s="320">
        <v>0</v>
      </c>
      <c r="K148" s="320">
        <v>0</v>
      </c>
      <c r="L148" s="320">
        <v>0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hidden="1" customHeight="1" collapsed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0</v>
      </c>
      <c r="J176" s="305">
        <f>SUM(J177+J229+J294)</f>
        <v>0</v>
      </c>
      <c r="K176" s="264">
        <f>SUM(K177+K229+K294)</f>
        <v>0</v>
      </c>
      <c r="L176" s="263">
        <f>SUM(L177+L229+L294)</f>
        <v>0</v>
      </c>
    </row>
    <row r="177" spans="1:12" ht="34.5" hidden="1" customHeight="1" collapsed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0</v>
      </c>
      <c r="J177" s="285">
        <f>SUM(J178+J200+J207+J219+J223)</f>
        <v>0</v>
      </c>
      <c r="K177" s="285">
        <f>SUM(K178+K200+K207+K219+K223)</f>
        <v>0</v>
      </c>
      <c r="L177" s="285">
        <f>SUM(L178+L200+L207+L219+L223)</f>
        <v>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0</v>
      </c>
      <c r="J178" s="305">
        <f>SUM(J179+J182+J187+J192+J197)</f>
        <v>0</v>
      </c>
      <c r="K178" s="264">
        <f>SUM(K179+K182+K187+K192+K197)</f>
        <v>0</v>
      </c>
      <c r="L178" s="263">
        <f>SUM(L179+L182+L187+L192+L197)</f>
        <v>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0</v>
      </c>
      <c r="J182" s="307">
        <f>J183</f>
        <v>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0</v>
      </c>
      <c r="J183" s="305">
        <f>SUM(J184:J186)</f>
        <v>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hidden="1" customHeight="1" collapsed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0</v>
      </c>
      <c r="J186" s="280">
        <v>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0</v>
      </c>
      <c r="J187" s="305">
        <f>J188</f>
        <v>0</v>
      </c>
      <c r="K187" s="264">
        <f>K188</f>
        <v>0</v>
      </c>
      <c r="L187" s="263">
        <f>L188</f>
        <v>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0</v>
      </c>
      <c r="J188" s="263">
        <f>SUM(J189:J191)</f>
        <v>0</v>
      </c>
      <c r="K188" s="263">
        <f>SUM(K189:K191)</f>
        <v>0</v>
      </c>
      <c r="L188" s="263">
        <f>SUM(L189:L191)</f>
        <v>0</v>
      </c>
    </row>
    <row r="189" spans="1:12" ht="13.5" hidden="1" customHeight="1" collapsed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0</v>
      </c>
      <c r="J189" s="282">
        <v>0</v>
      </c>
      <c r="K189" s="282">
        <v>0</v>
      </c>
      <c r="L189" s="326">
        <v>0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2400</v>
      </c>
      <c r="J359" s="315">
        <f>SUM(J30+J176)</f>
        <v>2400</v>
      </c>
      <c r="K359" s="315">
        <f>SUM(K30+K176)</f>
        <v>90</v>
      </c>
      <c r="L359" s="315">
        <f>SUM(L30+L176)</f>
        <v>90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0103</vt:lpstr>
      <vt:lpstr>0602</vt:lpstr>
      <vt:lpstr>0604</vt:lpstr>
      <vt:lpstr>0802</vt:lpstr>
      <vt:lpstr>0901</vt:lpstr>
      <vt:lpstr>1004</vt:lpstr>
      <vt:lpstr>D0401</vt:lpstr>
      <vt:lpstr>D0402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2019-10-11T14:13:04Z</cp:lastPrinted>
  <dcterms:created xsi:type="dcterms:W3CDTF">2019-01-14T20:28:53Z</dcterms:created>
  <dcterms:modified xsi:type="dcterms:W3CDTF">2019-10-11T14:13:11Z</dcterms:modified>
</cp:coreProperties>
</file>