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Ataskaitos 2019 m\"/>
    </mc:Choice>
  </mc:AlternateContent>
  <xr:revisionPtr revIDLastSave="0" documentId="13_ncr:40009_{26E86C6A-077A-408C-8C82-8FE5CDE03D00}" xr6:coauthVersionLast="36" xr6:coauthVersionMax="36" xr10:uidLastSave="{00000000-0000-0000-0000-000000000000}"/>
  <bookViews>
    <workbookView xWindow="0" yWindow="0" windowWidth="28800" windowHeight="12075" activeTab="1"/>
  </bookViews>
  <sheets>
    <sheet name="01.01.01.03" sheetId="1" r:id="rId1"/>
    <sheet name="01.01.01.03 (2)" sheetId="2" r:id="rId2"/>
  </sheets>
  <calcPr calcId="191029"/>
</workbook>
</file>

<file path=xl/calcChain.xml><?xml version="1.0" encoding="utf-8"?>
<calcChain xmlns="http://schemas.openxmlformats.org/spreadsheetml/2006/main">
  <c r="L356" i="2" l="1"/>
  <c r="K356" i="2"/>
  <c r="K355" i="2" s="1"/>
  <c r="J356" i="2"/>
  <c r="J355" i="2" s="1"/>
  <c r="I356" i="2"/>
  <c r="L355" i="2"/>
  <c r="I355" i="2"/>
  <c r="L353" i="2"/>
  <c r="L352" i="2" s="1"/>
  <c r="K353" i="2"/>
  <c r="J353" i="2"/>
  <c r="I353" i="2"/>
  <c r="K352" i="2"/>
  <c r="J352" i="2"/>
  <c r="I352" i="2"/>
  <c r="L350" i="2"/>
  <c r="K350" i="2"/>
  <c r="J350" i="2"/>
  <c r="I350" i="2"/>
  <c r="I349" i="2" s="1"/>
  <c r="L349" i="2"/>
  <c r="K349" i="2"/>
  <c r="J349" i="2"/>
  <c r="L346" i="2"/>
  <c r="K346" i="2"/>
  <c r="K345" i="2" s="1"/>
  <c r="J346" i="2"/>
  <c r="J345" i="2" s="1"/>
  <c r="I346" i="2"/>
  <c r="L345" i="2"/>
  <c r="I345" i="2"/>
  <c r="L342" i="2"/>
  <c r="L341" i="2" s="1"/>
  <c r="K342" i="2"/>
  <c r="J342" i="2"/>
  <c r="I342" i="2"/>
  <c r="K341" i="2"/>
  <c r="J341" i="2"/>
  <c r="I341" i="2"/>
  <c r="L338" i="2"/>
  <c r="K338" i="2"/>
  <c r="J338" i="2"/>
  <c r="I338" i="2"/>
  <c r="I337" i="2" s="1"/>
  <c r="L337" i="2"/>
  <c r="K337" i="2"/>
  <c r="J337" i="2"/>
  <c r="L334" i="2"/>
  <c r="K334" i="2"/>
  <c r="J334" i="2"/>
  <c r="I334" i="2"/>
  <c r="L331" i="2"/>
  <c r="K331" i="2"/>
  <c r="J331" i="2"/>
  <c r="I331" i="2"/>
  <c r="L329" i="2"/>
  <c r="L328" i="2" s="1"/>
  <c r="L327" i="2" s="1"/>
  <c r="K329" i="2"/>
  <c r="J329" i="2"/>
  <c r="I329" i="2"/>
  <c r="I328" i="2" s="1"/>
  <c r="K328" i="2"/>
  <c r="J328" i="2"/>
  <c r="L324" i="2"/>
  <c r="L323" i="2" s="1"/>
  <c r="K324" i="2"/>
  <c r="J324" i="2"/>
  <c r="I324" i="2"/>
  <c r="I323" i="2" s="1"/>
  <c r="K323" i="2"/>
  <c r="J323" i="2"/>
  <c r="L321" i="2"/>
  <c r="K321" i="2"/>
  <c r="J321" i="2"/>
  <c r="I321" i="2"/>
  <c r="I320" i="2" s="1"/>
  <c r="L320" i="2"/>
  <c r="K320" i="2"/>
  <c r="J320" i="2"/>
  <c r="L318" i="2"/>
  <c r="K318" i="2"/>
  <c r="K317" i="2" s="1"/>
  <c r="J318" i="2"/>
  <c r="J317" i="2" s="1"/>
  <c r="I318" i="2"/>
  <c r="L317" i="2"/>
  <c r="I317" i="2"/>
  <c r="L314" i="2"/>
  <c r="L313" i="2" s="1"/>
  <c r="K314" i="2"/>
  <c r="J314" i="2"/>
  <c r="I314" i="2"/>
  <c r="K313" i="2"/>
  <c r="J313" i="2"/>
  <c r="I313" i="2"/>
  <c r="L310" i="2"/>
  <c r="K310" i="2"/>
  <c r="K309" i="2" s="1"/>
  <c r="J310" i="2"/>
  <c r="I310" i="2"/>
  <c r="I309" i="2" s="1"/>
  <c r="L309" i="2"/>
  <c r="J309" i="2"/>
  <c r="L306" i="2"/>
  <c r="K306" i="2"/>
  <c r="K305" i="2" s="1"/>
  <c r="J306" i="2"/>
  <c r="J305" i="2" s="1"/>
  <c r="I306" i="2"/>
  <c r="L305" i="2"/>
  <c r="I305" i="2"/>
  <c r="L302" i="2"/>
  <c r="K302" i="2"/>
  <c r="J302" i="2"/>
  <c r="I302" i="2"/>
  <c r="L299" i="2"/>
  <c r="K299" i="2"/>
  <c r="K296" i="2" s="1"/>
  <c r="K295" i="2" s="1"/>
  <c r="J299" i="2"/>
  <c r="J296" i="2" s="1"/>
  <c r="J295" i="2" s="1"/>
  <c r="I299" i="2"/>
  <c r="L297" i="2"/>
  <c r="K297" i="2"/>
  <c r="J297" i="2"/>
  <c r="I297" i="2"/>
  <c r="I296" i="2" s="1"/>
  <c r="I295" i="2" s="1"/>
  <c r="L296" i="2"/>
  <c r="L291" i="2"/>
  <c r="L290" i="2" s="1"/>
  <c r="K291" i="2"/>
  <c r="J291" i="2"/>
  <c r="I291" i="2"/>
  <c r="K290" i="2"/>
  <c r="J290" i="2"/>
  <c r="I290" i="2"/>
  <c r="L288" i="2"/>
  <c r="K288" i="2"/>
  <c r="J288" i="2"/>
  <c r="I288" i="2"/>
  <c r="I287" i="2" s="1"/>
  <c r="L287" i="2"/>
  <c r="K287" i="2"/>
  <c r="J287" i="2"/>
  <c r="L285" i="2"/>
  <c r="K285" i="2"/>
  <c r="K284" i="2" s="1"/>
  <c r="J285" i="2"/>
  <c r="J284" i="2" s="1"/>
  <c r="I285" i="2"/>
  <c r="L284" i="2"/>
  <c r="I284" i="2"/>
  <c r="L281" i="2"/>
  <c r="L280" i="2" s="1"/>
  <c r="K281" i="2"/>
  <c r="J281" i="2"/>
  <c r="I281" i="2"/>
  <c r="K280" i="2"/>
  <c r="J280" i="2"/>
  <c r="I280" i="2"/>
  <c r="L277" i="2"/>
  <c r="K277" i="2"/>
  <c r="J277" i="2"/>
  <c r="I277" i="2"/>
  <c r="I276" i="2" s="1"/>
  <c r="L276" i="2"/>
  <c r="K276" i="2"/>
  <c r="J276" i="2"/>
  <c r="L273" i="2"/>
  <c r="K273" i="2"/>
  <c r="K272" i="2" s="1"/>
  <c r="J273" i="2"/>
  <c r="J272" i="2" s="1"/>
  <c r="I273" i="2"/>
  <c r="L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I262" i="2" s="1"/>
  <c r="L263" i="2"/>
  <c r="L262" i="2" s="1"/>
  <c r="K263" i="2"/>
  <c r="J263" i="2"/>
  <c r="L259" i="2"/>
  <c r="K259" i="2"/>
  <c r="J259" i="2"/>
  <c r="I259" i="2"/>
  <c r="I258" i="2" s="1"/>
  <c r="L258" i="2"/>
  <c r="K258" i="2"/>
  <c r="J258" i="2"/>
  <c r="L256" i="2"/>
  <c r="K256" i="2"/>
  <c r="K255" i="2" s="1"/>
  <c r="J256" i="2"/>
  <c r="J255" i="2" s="1"/>
  <c r="I256" i="2"/>
  <c r="L255" i="2"/>
  <c r="I255" i="2"/>
  <c r="L253" i="2"/>
  <c r="L252" i="2" s="1"/>
  <c r="K253" i="2"/>
  <c r="J253" i="2"/>
  <c r="I253" i="2"/>
  <c r="K252" i="2"/>
  <c r="J252" i="2"/>
  <c r="I252" i="2"/>
  <c r="L249" i="2"/>
  <c r="K249" i="2"/>
  <c r="J249" i="2"/>
  <c r="I249" i="2"/>
  <c r="I248" i="2" s="1"/>
  <c r="L248" i="2"/>
  <c r="K248" i="2"/>
  <c r="J248" i="2"/>
  <c r="L245" i="2"/>
  <c r="K245" i="2"/>
  <c r="K244" i="2" s="1"/>
  <c r="J245" i="2"/>
  <c r="J244" i="2" s="1"/>
  <c r="I245" i="2"/>
  <c r="L244" i="2"/>
  <c r="I244" i="2"/>
  <c r="L241" i="2"/>
  <c r="L240" i="2" s="1"/>
  <c r="L230" i="2" s="1"/>
  <c r="L229" i="2" s="1"/>
  <c r="K241" i="2"/>
  <c r="J241" i="2"/>
  <c r="I241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K231" i="2" s="1"/>
  <c r="J232" i="2"/>
  <c r="J231" i="2" s="1"/>
  <c r="J230" i="2" s="1"/>
  <c r="I232" i="2"/>
  <c r="L231" i="2"/>
  <c r="I231" i="2"/>
  <c r="L225" i="2"/>
  <c r="K225" i="2"/>
  <c r="K224" i="2" s="1"/>
  <c r="K223" i="2" s="1"/>
  <c r="J225" i="2"/>
  <c r="I225" i="2"/>
  <c r="I224" i="2" s="1"/>
  <c r="I223" i="2" s="1"/>
  <c r="L224" i="2"/>
  <c r="L223" i="2" s="1"/>
  <c r="J224" i="2"/>
  <c r="J223" i="2"/>
  <c r="L221" i="2"/>
  <c r="K221" i="2"/>
  <c r="K220" i="2" s="1"/>
  <c r="K219" i="2" s="1"/>
  <c r="J221" i="2"/>
  <c r="I221" i="2"/>
  <c r="I220" i="2" s="1"/>
  <c r="I219" i="2" s="1"/>
  <c r="L220" i="2"/>
  <c r="L219" i="2" s="1"/>
  <c r="J220" i="2"/>
  <c r="J219" i="2"/>
  <c r="L212" i="2"/>
  <c r="K212" i="2"/>
  <c r="K211" i="2" s="1"/>
  <c r="J212" i="2"/>
  <c r="I212" i="2"/>
  <c r="I211" i="2" s="1"/>
  <c r="L211" i="2"/>
  <c r="J211" i="2"/>
  <c r="L209" i="2"/>
  <c r="K209" i="2"/>
  <c r="K208" i="2" s="1"/>
  <c r="K207" i="2" s="1"/>
  <c r="J209" i="2"/>
  <c r="J208" i="2" s="1"/>
  <c r="J207" i="2" s="1"/>
  <c r="I209" i="2"/>
  <c r="L208" i="2"/>
  <c r="I208" i="2"/>
  <c r="I207" i="2" s="1"/>
  <c r="L207" i="2"/>
  <c r="L202" i="2"/>
  <c r="K202" i="2"/>
  <c r="K201" i="2" s="1"/>
  <c r="K200" i="2" s="1"/>
  <c r="J202" i="2"/>
  <c r="J201" i="2" s="1"/>
  <c r="J200" i="2" s="1"/>
  <c r="I202" i="2"/>
  <c r="L201" i="2"/>
  <c r="I201" i="2"/>
  <c r="I200" i="2" s="1"/>
  <c r="L200" i="2"/>
  <c r="L198" i="2"/>
  <c r="K198" i="2"/>
  <c r="K197" i="2" s="1"/>
  <c r="J198" i="2"/>
  <c r="J197" i="2" s="1"/>
  <c r="I198" i="2"/>
  <c r="L197" i="2"/>
  <c r="I197" i="2"/>
  <c r="L193" i="2"/>
  <c r="L192" i="2" s="1"/>
  <c r="K193" i="2"/>
  <c r="J193" i="2"/>
  <c r="I193" i="2"/>
  <c r="K192" i="2"/>
  <c r="J192" i="2"/>
  <c r="I192" i="2"/>
  <c r="L188" i="2"/>
  <c r="K188" i="2"/>
  <c r="J188" i="2"/>
  <c r="I188" i="2"/>
  <c r="I187" i="2" s="1"/>
  <c r="I178" i="2" s="1"/>
  <c r="I177" i="2" s="1"/>
  <c r="L187" i="2"/>
  <c r="K187" i="2"/>
  <c r="J187" i="2"/>
  <c r="L183" i="2"/>
  <c r="K183" i="2"/>
  <c r="K182" i="2" s="1"/>
  <c r="J183" i="2"/>
  <c r="J182" i="2" s="1"/>
  <c r="I183" i="2"/>
  <c r="L182" i="2"/>
  <c r="I182" i="2"/>
  <c r="L180" i="2"/>
  <c r="L179" i="2" s="1"/>
  <c r="K180" i="2"/>
  <c r="J180" i="2"/>
  <c r="I180" i="2"/>
  <c r="K179" i="2"/>
  <c r="K178" i="2" s="1"/>
  <c r="J179" i="2"/>
  <c r="I179" i="2"/>
  <c r="L172" i="2"/>
  <c r="K172" i="2"/>
  <c r="J172" i="2"/>
  <c r="I172" i="2"/>
  <c r="I171" i="2" s="1"/>
  <c r="L171" i="2"/>
  <c r="K171" i="2"/>
  <c r="J171" i="2"/>
  <c r="L167" i="2"/>
  <c r="K167" i="2"/>
  <c r="K166" i="2" s="1"/>
  <c r="K165" i="2" s="1"/>
  <c r="J167" i="2"/>
  <c r="J166" i="2" s="1"/>
  <c r="J165" i="2" s="1"/>
  <c r="I167" i="2"/>
  <c r="L166" i="2"/>
  <c r="I166" i="2"/>
  <c r="L165" i="2"/>
  <c r="L163" i="2"/>
  <c r="K163" i="2"/>
  <c r="K162" i="2" s="1"/>
  <c r="K161" i="2" s="1"/>
  <c r="K160" i="2" s="1"/>
  <c r="J163" i="2"/>
  <c r="J162" i="2" s="1"/>
  <c r="J161" i="2" s="1"/>
  <c r="I163" i="2"/>
  <c r="L162" i="2"/>
  <c r="I162" i="2"/>
  <c r="I161" i="2" s="1"/>
  <c r="L161" i="2"/>
  <c r="L160" i="2" s="1"/>
  <c r="L158" i="2"/>
  <c r="K158" i="2"/>
  <c r="J158" i="2"/>
  <c r="I158" i="2"/>
  <c r="I157" i="2" s="1"/>
  <c r="L157" i="2"/>
  <c r="K157" i="2"/>
  <c r="J157" i="2"/>
  <c r="L153" i="2"/>
  <c r="K153" i="2"/>
  <c r="K152" i="2" s="1"/>
  <c r="K151" i="2" s="1"/>
  <c r="K150" i="2" s="1"/>
  <c r="J153" i="2"/>
  <c r="J152" i="2" s="1"/>
  <c r="J151" i="2" s="1"/>
  <c r="J150" i="2" s="1"/>
  <c r="I153" i="2"/>
  <c r="L152" i="2"/>
  <c r="I152" i="2"/>
  <c r="I151" i="2" s="1"/>
  <c r="I150" i="2" s="1"/>
  <c r="L151" i="2"/>
  <c r="L150" i="2" s="1"/>
  <c r="L147" i="2"/>
  <c r="K147" i="2"/>
  <c r="J147" i="2"/>
  <c r="I147" i="2"/>
  <c r="I146" i="2" s="1"/>
  <c r="I145" i="2" s="1"/>
  <c r="L146" i="2"/>
  <c r="L145" i="2" s="1"/>
  <c r="K146" i="2"/>
  <c r="J146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K138" i="2" s="1"/>
  <c r="K137" i="2" s="1"/>
  <c r="J139" i="2"/>
  <c r="J138" i="2" s="1"/>
  <c r="J137" i="2" s="1"/>
  <c r="I139" i="2"/>
  <c r="L138" i="2"/>
  <c r="I138" i="2"/>
  <c r="I137" i="2" s="1"/>
  <c r="L137" i="2"/>
  <c r="L134" i="2"/>
  <c r="K134" i="2"/>
  <c r="K133" i="2" s="1"/>
  <c r="K132" i="2" s="1"/>
  <c r="J134" i="2"/>
  <c r="J133" i="2" s="1"/>
  <c r="J132" i="2" s="1"/>
  <c r="J131" i="2" s="1"/>
  <c r="I134" i="2"/>
  <c r="L133" i="2"/>
  <c r="I133" i="2"/>
  <c r="I132" i="2" s="1"/>
  <c r="I131" i="2" s="1"/>
  <c r="L132" i="2"/>
  <c r="L129" i="2"/>
  <c r="K129" i="2"/>
  <c r="J129" i="2"/>
  <c r="I129" i="2"/>
  <c r="I128" i="2" s="1"/>
  <c r="I127" i="2" s="1"/>
  <c r="L128" i="2"/>
  <c r="L127" i="2" s="1"/>
  <c r="K128" i="2"/>
  <c r="J128" i="2"/>
  <c r="K127" i="2"/>
  <c r="J127" i="2"/>
  <c r="L125" i="2"/>
  <c r="K125" i="2"/>
  <c r="J125" i="2"/>
  <c r="I125" i="2"/>
  <c r="I124" i="2" s="1"/>
  <c r="I123" i="2" s="1"/>
  <c r="L124" i="2"/>
  <c r="L123" i="2" s="1"/>
  <c r="K124" i="2"/>
  <c r="J124" i="2"/>
  <c r="K123" i="2"/>
  <c r="J123" i="2"/>
  <c r="L121" i="2"/>
  <c r="K121" i="2"/>
  <c r="J121" i="2"/>
  <c r="I121" i="2"/>
  <c r="I120" i="2" s="1"/>
  <c r="I119" i="2" s="1"/>
  <c r="L120" i="2"/>
  <c r="L119" i="2" s="1"/>
  <c r="K120" i="2"/>
  <c r="J120" i="2"/>
  <c r="K119" i="2"/>
  <c r="J119" i="2"/>
  <c r="L117" i="2"/>
  <c r="K117" i="2"/>
  <c r="J117" i="2"/>
  <c r="I117" i="2"/>
  <c r="I116" i="2" s="1"/>
  <c r="I115" i="2" s="1"/>
  <c r="L116" i="2"/>
  <c r="L115" i="2" s="1"/>
  <c r="K116" i="2"/>
  <c r="J116" i="2"/>
  <c r="K115" i="2"/>
  <c r="J115" i="2"/>
  <c r="L112" i="2"/>
  <c r="K112" i="2"/>
  <c r="J112" i="2"/>
  <c r="I112" i="2"/>
  <c r="I111" i="2" s="1"/>
  <c r="I110" i="2" s="1"/>
  <c r="I109" i="2" s="1"/>
  <c r="L111" i="2"/>
  <c r="L110" i="2" s="1"/>
  <c r="L109" i="2" s="1"/>
  <c r="K111" i="2"/>
  <c r="J111" i="2"/>
  <c r="K110" i="2"/>
  <c r="K109" i="2" s="1"/>
  <c r="J110" i="2"/>
  <c r="J109" i="2" s="1"/>
  <c r="L106" i="2"/>
  <c r="L105" i="2" s="1"/>
  <c r="K106" i="2"/>
  <c r="J106" i="2"/>
  <c r="I106" i="2"/>
  <c r="K105" i="2"/>
  <c r="J105" i="2"/>
  <c r="I105" i="2"/>
  <c r="L102" i="2"/>
  <c r="K102" i="2"/>
  <c r="J102" i="2"/>
  <c r="I102" i="2"/>
  <c r="I101" i="2" s="1"/>
  <c r="I100" i="2" s="1"/>
  <c r="L101" i="2"/>
  <c r="L100" i="2" s="1"/>
  <c r="K101" i="2"/>
  <c r="J101" i="2"/>
  <c r="K100" i="2"/>
  <c r="J100" i="2"/>
  <c r="L97" i="2"/>
  <c r="K97" i="2"/>
  <c r="J97" i="2"/>
  <c r="I97" i="2"/>
  <c r="I96" i="2" s="1"/>
  <c r="I95" i="2" s="1"/>
  <c r="L96" i="2"/>
  <c r="L95" i="2" s="1"/>
  <c r="K96" i="2"/>
  <c r="J96" i="2"/>
  <c r="K95" i="2"/>
  <c r="J95" i="2"/>
  <c r="L92" i="2"/>
  <c r="K92" i="2"/>
  <c r="J92" i="2"/>
  <c r="I92" i="2"/>
  <c r="I91" i="2" s="1"/>
  <c r="I90" i="2" s="1"/>
  <c r="L91" i="2"/>
  <c r="L90" i="2" s="1"/>
  <c r="L89" i="2" s="1"/>
  <c r="K91" i="2"/>
  <c r="J91" i="2"/>
  <c r="K90" i="2"/>
  <c r="K89" i="2" s="1"/>
  <c r="J90" i="2"/>
  <c r="J89" i="2" s="1"/>
  <c r="L85" i="2"/>
  <c r="L84" i="2" s="1"/>
  <c r="L83" i="2" s="1"/>
  <c r="L82" i="2" s="1"/>
  <c r="K85" i="2"/>
  <c r="J85" i="2"/>
  <c r="I85" i="2"/>
  <c r="K84" i="2"/>
  <c r="K83" i="2" s="1"/>
  <c r="K82" i="2" s="1"/>
  <c r="J84" i="2"/>
  <c r="J83" i="2" s="1"/>
  <c r="J82" i="2" s="1"/>
  <c r="I84" i="2"/>
  <c r="I83" i="2"/>
  <c r="I82" i="2" s="1"/>
  <c r="L80" i="2"/>
  <c r="K80" i="2"/>
  <c r="K79" i="2" s="1"/>
  <c r="K78" i="2" s="1"/>
  <c r="J80" i="2"/>
  <c r="J79" i="2" s="1"/>
  <c r="J78" i="2" s="1"/>
  <c r="I80" i="2"/>
  <c r="L79" i="2"/>
  <c r="I79" i="2"/>
  <c r="I78" i="2" s="1"/>
  <c r="L78" i="2"/>
  <c r="L74" i="2"/>
  <c r="K74" i="2"/>
  <c r="K73" i="2" s="1"/>
  <c r="K62" i="2" s="1"/>
  <c r="K61" i="2" s="1"/>
  <c r="J74" i="2"/>
  <c r="J73" i="2" s="1"/>
  <c r="J62" i="2" s="1"/>
  <c r="J61" i="2" s="1"/>
  <c r="I74" i="2"/>
  <c r="L73" i="2"/>
  <c r="I73" i="2"/>
  <c r="L69" i="2"/>
  <c r="L68" i="2" s="1"/>
  <c r="K69" i="2"/>
  <c r="J69" i="2"/>
  <c r="I69" i="2"/>
  <c r="K68" i="2"/>
  <c r="J68" i="2"/>
  <c r="I68" i="2"/>
  <c r="L64" i="2"/>
  <c r="K64" i="2"/>
  <c r="J64" i="2"/>
  <c r="I64" i="2"/>
  <c r="I63" i="2" s="1"/>
  <c r="I62" i="2" s="1"/>
  <c r="I61" i="2" s="1"/>
  <c r="L63" i="2"/>
  <c r="K63" i="2"/>
  <c r="J63" i="2"/>
  <c r="L45" i="2"/>
  <c r="L44" i="2" s="1"/>
  <c r="L43" i="2" s="1"/>
  <c r="L42" i="2" s="1"/>
  <c r="K45" i="2"/>
  <c r="J45" i="2"/>
  <c r="I45" i="2"/>
  <c r="K44" i="2"/>
  <c r="K43" i="2" s="1"/>
  <c r="K42" i="2" s="1"/>
  <c r="J44" i="2"/>
  <c r="J43" i="2" s="1"/>
  <c r="J42" i="2" s="1"/>
  <c r="I44" i="2"/>
  <c r="I43" i="2"/>
  <c r="I42" i="2" s="1"/>
  <c r="L40" i="2"/>
  <c r="K40" i="2"/>
  <c r="K39" i="2" s="1"/>
  <c r="K38" i="2" s="1"/>
  <c r="J40" i="2"/>
  <c r="J39" i="2" s="1"/>
  <c r="J38" i="2" s="1"/>
  <c r="I40" i="2"/>
  <c r="L39" i="2"/>
  <c r="I39" i="2"/>
  <c r="I38" i="2" s="1"/>
  <c r="L38" i="2"/>
  <c r="L36" i="2"/>
  <c r="K36" i="2"/>
  <c r="J36" i="2"/>
  <c r="I36" i="2"/>
  <c r="L34" i="2"/>
  <c r="K34" i="2"/>
  <c r="J34" i="2"/>
  <c r="I34" i="2"/>
  <c r="I33" i="2" s="1"/>
  <c r="I32" i="2" s="1"/>
  <c r="I31" i="2" s="1"/>
  <c r="L33" i="2"/>
  <c r="L32" i="2" s="1"/>
  <c r="L31" i="2" s="1"/>
  <c r="K33" i="2"/>
  <c r="J33" i="2"/>
  <c r="K32" i="2"/>
  <c r="K31" i="2" s="1"/>
  <c r="J32" i="2"/>
  <c r="J31" i="2" s="1"/>
  <c r="I34" i="1"/>
  <c r="I33" i="1" s="1"/>
  <c r="I32" i="1" s="1"/>
  <c r="J34" i="1"/>
  <c r="J33" i="1" s="1"/>
  <c r="J32" i="1" s="1"/>
  <c r="J31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38" i="1"/>
  <c r="I39" i="1"/>
  <c r="J39" i="1"/>
  <c r="J38" i="1" s="1"/>
  <c r="K39" i="1"/>
  <c r="K38" i="1" s="1"/>
  <c r="I40" i="1"/>
  <c r="J40" i="1"/>
  <c r="K40" i="1"/>
  <c r="L40" i="1"/>
  <c r="L39" i="1" s="1"/>
  <c r="L38" i="1" s="1"/>
  <c r="J43" i="1"/>
  <c r="J42" i="1" s="1"/>
  <c r="K43" i="1"/>
  <c r="K42" i="1" s="1"/>
  <c r="K44" i="1"/>
  <c r="L44" i="1"/>
  <c r="L43" i="1" s="1"/>
  <c r="L42" i="1" s="1"/>
  <c r="I45" i="1"/>
  <c r="I44" i="1" s="1"/>
  <c r="I43" i="1" s="1"/>
  <c r="I42" i="1" s="1"/>
  <c r="J45" i="1"/>
  <c r="J44" i="1" s="1"/>
  <c r="K45" i="1"/>
  <c r="L45" i="1"/>
  <c r="I63" i="1"/>
  <c r="I64" i="1"/>
  <c r="J64" i="1"/>
  <c r="J63" i="1" s="1"/>
  <c r="K64" i="1"/>
  <c r="K63" i="1" s="1"/>
  <c r="L64" i="1"/>
  <c r="L63" i="1" s="1"/>
  <c r="K68" i="1"/>
  <c r="L68" i="1"/>
  <c r="I69" i="1"/>
  <c r="I68" i="1" s="1"/>
  <c r="J69" i="1"/>
  <c r="J68" i="1" s="1"/>
  <c r="K69" i="1"/>
  <c r="L69" i="1"/>
  <c r="I73" i="1"/>
  <c r="J73" i="1"/>
  <c r="K73" i="1"/>
  <c r="I74" i="1"/>
  <c r="J74" i="1"/>
  <c r="K74" i="1"/>
  <c r="L74" i="1"/>
  <c r="L73" i="1" s="1"/>
  <c r="L62" i="1" s="1"/>
  <c r="L61" i="1" s="1"/>
  <c r="I78" i="1"/>
  <c r="I79" i="1"/>
  <c r="J79" i="1"/>
  <c r="J78" i="1" s="1"/>
  <c r="K79" i="1"/>
  <c r="K78" i="1" s="1"/>
  <c r="I80" i="1"/>
  <c r="J80" i="1"/>
  <c r="K80" i="1"/>
  <c r="L80" i="1"/>
  <c r="L79" i="1" s="1"/>
  <c r="L78" i="1" s="1"/>
  <c r="I82" i="1"/>
  <c r="K83" i="1"/>
  <c r="K82" i="1" s="1"/>
  <c r="K84" i="1"/>
  <c r="L84" i="1"/>
  <c r="L83" i="1" s="1"/>
  <c r="L82" i="1" s="1"/>
  <c r="I85" i="1"/>
  <c r="I84" i="1" s="1"/>
  <c r="I83" i="1" s="1"/>
  <c r="J85" i="1"/>
  <c r="J84" i="1" s="1"/>
  <c r="J83" i="1" s="1"/>
  <c r="J82" i="1" s="1"/>
  <c r="K85" i="1"/>
  <c r="L85" i="1"/>
  <c r="J89" i="1"/>
  <c r="L90" i="1"/>
  <c r="I91" i="1"/>
  <c r="I90" i="1" s="1"/>
  <c r="I92" i="1"/>
  <c r="J92" i="1"/>
  <c r="J91" i="1" s="1"/>
  <c r="J90" i="1" s="1"/>
  <c r="K92" i="1"/>
  <c r="K91" i="1" s="1"/>
  <c r="K90" i="1" s="1"/>
  <c r="K89" i="1" s="1"/>
  <c r="L92" i="1"/>
  <c r="L91" i="1" s="1"/>
  <c r="L95" i="1"/>
  <c r="I96" i="1"/>
  <c r="I95" i="1" s="1"/>
  <c r="I97" i="1"/>
  <c r="J97" i="1"/>
  <c r="J96" i="1" s="1"/>
  <c r="J95" i="1" s="1"/>
  <c r="K97" i="1"/>
  <c r="K96" i="1" s="1"/>
  <c r="K95" i="1" s="1"/>
  <c r="L97" i="1"/>
  <c r="L96" i="1" s="1"/>
  <c r="L100" i="1"/>
  <c r="I101" i="1"/>
  <c r="I100" i="1" s="1"/>
  <c r="I102" i="1"/>
  <c r="J102" i="1"/>
  <c r="J101" i="1" s="1"/>
  <c r="J100" i="1" s="1"/>
  <c r="K102" i="1"/>
  <c r="K101" i="1" s="1"/>
  <c r="K100" i="1" s="1"/>
  <c r="L102" i="1"/>
  <c r="L101" i="1" s="1"/>
  <c r="K105" i="1"/>
  <c r="L105" i="1"/>
  <c r="I106" i="1"/>
  <c r="I105" i="1" s="1"/>
  <c r="J106" i="1"/>
  <c r="J105" i="1" s="1"/>
  <c r="K106" i="1"/>
  <c r="L106" i="1"/>
  <c r="I111" i="1"/>
  <c r="I110" i="1" s="1"/>
  <c r="I109" i="1" s="1"/>
  <c r="I112" i="1"/>
  <c r="J112" i="1"/>
  <c r="J111" i="1" s="1"/>
  <c r="J110" i="1" s="1"/>
  <c r="J109" i="1" s="1"/>
  <c r="K112" i="1"/>
  <c r="K111" i="1" s="1"/>
  <c r="K110" i="1" s="1"/>
  <c r="L112" i="1"/>
  <c r="L111" i="1" s="1"/>
  <c r="L110" i="1" s="1"/>
  <c r="I116" i="1"/>
  <c r="I115" i="1" s="1"/>
  <c r="I117" i="1"/>
  <c r="J117" i="1"/>
  <c r="J116" i="1" s="1"/>
  <c r="J115" i="1" s="1"/>
  <c r="K117" i="1"/>
  <c r="K116" i="1" s="1"/>
  <c r="K115" i="1" s="1"/>
  <c r="L117" i="1"/>
  <c r="L116" i="1" s="1"/>
  <c r="L115" i="1" s="1"/>
  <c r="I120" i="1"/>
  <c r="I119" i="1" s="1"/>
  <c r="I121" i="1"/>
  <c r="J121" i="1"/>
  <c r="J120" i="1" s="1"/>
  <c r="J119" i="1" s="1"/>
  <c r="K121" i="1"/>
  <c r="K120" i="1" s="1"/>
  <c r="K119" i="1" s="1"/>
  <c r="L121" i="1"/>
  <c r="L120" i="1" s="1"/>
  <c r="L119" i="1" s="1"/>
  <c r="I124" i="1"/>
  <c r="I123" i="1" s="1"/>
  <c r="I125" i="1"/>
  <c r="J125" i="1"/>
  <c r="J124" i="1" s="1"/>
  <c r="J123" i="1" s="1"/>
  <c r="K125" i="1"/>
  <c r="K124" i="1" s="1"/>
  <c r="K123" i="1" s="1"/>
  <c r="K109" i="1" s="1"/>
  <c r="L125" i="1"/>
  <c r="L124" i="1" s="1"/>
  <c r="L123" i="1" s="1"/>
  <c r="I128" i="1"/>
  <c r="I127" i="1" s="1"/>
  <c r="I129" i="1"/>
  <c r="J129" i="1"/>
  <c r="J128" i="1" s="1"/>
  <c r="J127" i="1" s="1"/>
  <c r="K129" i="1"/>
  <c r="K128" i="1" s="1"/>
  <c r="K127" i="1" s="1"/>
  <c r="L129" i="1"/>
  <c r="L128" i="1" s="1"/>
  <c r="L127" i="1" s="1"/>
  <c r="I132" i="1"/>
  <c r="I131" i="1" s="1"/>
  <c r="I133" i="1"/>
  <c r="J133" i="1"/>
  <c r="J132" i="1" s="1"/>
  <c r="K133" i="1"/>
  <c r="K132" i="1" s="1"/>
  <c r="I134" i="1"/>
  <c r="J134" i="1"/>
  <c r="K134" i="1"/>
  <c r="L134" i="1"/>
  <c r="L133" i="1" s="1"/>
  <c r="L132" i="1" s="1"/>
  <c r="L131" i="1" s="1"/>
  <c r="I137" i="1"/>
  <c r="I138" i="1"/>
  <c r="J138" i="1"/>
  <c r="J137" i="1" s="1"/>
  <c r="K138" i="1"/>
  <c r="K137" i="1" s="1"/>
  <c r="I139" i="1"/>
  <c r="J139" i="1"/>
  <c r="K139" i="1"/>
  <c r="L139" i="1"/>
  <c r="L138" i="1" s="1"/>
  <c r="L137" i="1" s="1"/>
  <c r="I142" i="1"/>
  <c r="I143" i="1"/>
  <c r="J143" i="1"/>
  <c r="J142" i="1" s="1"/>
  <c r="K143" i="1"/>
  <c r="K142" i="1" s="1"/>
  <c r="L143" i="1"/>
  <c r="L142" i="1" s="1"/>
  <c r="L145" i="1"/>
  <c r="I146" i="1"/>
  <c r="I145" i="1" s="1"/>
  <c r="I147" i="1"/>
  <c r="J147" i="1"/>
  <c r="J146" i="1" s="1"/>
  <c r="J145" i="1" s="1"/>
  <c r="K147" i="1"/>
  <c r="K146" i="1" s="1"/>
  <c r="K145" i="1" s="1"/>
  <c r="L147" i="1"/>
  <c r="L146" i="1" s="1"/>
  <c r="I152" i="1"/>
  <c r="J152" i="1"/>
  <c r="J151" i="1" s="1"/>
  <c r="J150" i="1" s="1"/>
  <c r="K152" i="1"/>
  <c r="K151" i="1" s="1"/>
  <c r="K150" i="1" s="1"/>
  <c r="I153" i="1"/>
  <c r="J153" i="1"/>
  <c r="K153" i="1"/>
  <c r="L153" i="1"/>
  <c r="L152" i="1" s="1"/>
  <c r="I157" i="1"/>
  <c r="I151" i="1" s="1"/>
  <c r="I150" i="1" s="1"/>
  <c r="I158" i="1"/>
  <c r="J158" i="1"/>
  <c r="J157" i="1" s="1"/>
  <c r="K158" i="1"/>
  <c r="K157" i="1" s="1"/>
  <c r="L158" i="1"/>
  <c r="L157" i="1" s="1"/>
  <c r="I161" i="1"/>
  <c r="I160" i="1" s="1"/>
  <c r="I162" i="1"/>
  <c r="J162" i="1"/>
  <c r="J161" i="1" s="1"/>
  <c r="K162" i="1"/>
  <c r="K161" i="1" s="1"/>
  <c r="I163" i="1"/>
  <c r="J163" i="1"/>
  <c r="K163" i="1"/>
  <c r="L163" i="1"/>
  <c r="L162" i="1" s="1"/>
  <c r="L161" i="1" s="1"/>
  <c r="L160" i="1" s="1"/>
  <c r="I165" i="1"/>
  <c r="I166" i="1"/>
  <c r="J166" i="1"/>
  <c r="K166" i="1"/>
  <c r="I167" i="1"/>
  <c r="J167" i="1"/>
  <c r="K167" i="1"/>
  <c r="L167" i="1"/>
  <c r="L166" i="1" s="1"/>
  <c r="L165" i="1" s="1"/>
  <c r="I171" i="1"/>
  <c r="I172" i="1"/>
  <c r="J172" i="1"/>
  <c r="J171" i="1" s="1"/>
  <c r="K172" i="1"/>
  <c r="K171" i="1" s="1"/>
  <c r="L172" i="1"/>
  <c r="L171" i="1" s="1"/>
  <c r="K178" i="1"/>
  <c r="K179" i="1"/>
  <c r="L179" i="1"/>
  <c r="I180" i="1"/>
  <c r="I179" i="1" s="1"/>
  <c r="J180" i="1"/>
  <c r="J179" i="1" s="1"/>
  <c r="J178" i="1" s="1"/>
  <c r="J177" i="1" s="1"/>
  <c r="K180" i="1"/>
  <c r="L180" i="1"/>
  <c r="I182" i="1"/>
  <c r="J182" i="1"/>
  <c r="K182" i="1"/>
  <c r="I183" i="1"/>
  <c r="J183" i="1"/>
  <c r="K183" i="1"/>
  <c r="L183" i="1"/>
  <c r="L182" i="1" s="1"/>
  <c r="I187" i="1"/>
  <c r="I188" i="1"/>
  <c r="J188" i="1"/>
  <c r="J187" i="1" s="1"/>
  <c r="K188" i="1"/>
  <c r="K187" i="1" s="1"/>
  <c r="L188" i="1"/>
  <c r="L187" i="1" s="1"/>
  <c r="K192" i="1"/>
  <c r="L192" i="1"/>
  <c r="I193" i="1"/>
  <c r="I192" i="1" s="1"/>
  <c r="J193" i="1"/>
  <c r="J192" i="1" s="1"/>
  <c r="K193" i="1"/>
  <c r="L193" i="1"/>
  <c r="I197" i="1"/>
  <c r="J197" i="1"/>
  <c r="K197" i="1"/>
  <c r="I198" i="1"/>
  <c r="J198" i="1"/>
  <c r="K198" i="1"/>
  <c r="L198" i="1"/>
  <c r="L197" i="1" s="1"/>
  <c r="I200" i="1"/>
  <c r="I201" i="1"/>
  <c r="J201" i="1"/>
  <c r="J200" i="1" s="1"/>
  <c r="K201" i="1"/>
  <c r="K200" i="1" s="1"/>
  <c r="I202" i="1"/>
  <c r="J202" i="1"/>
  <c r="K202" i="1"/>
  <c r="L202" i="1"/>
  <c r="L201" i="1" s="1"/>
  <c r="L200" i="1" s="1"/>
  <c r="I208" i="1"/>
  <c r="J208" i="1"/>
  <c r="J207" i="1" s="1"/>
  <c r="K208" i="1"/>
  <c r="K207" i="1" s="1"/>
  <c r="I209" i="1"/>
  <c r="J209" i="1"/>
  <c r="K209" i="1"/>
  <c r="L209" i="1"/>
  <c r="L208" i="1" s="1"/>
  <c r="I211" i="1"/>
  <c r="I207" i="1" s="1"/>
  <c r="I212" i="1"/>
  <c r="J212" i="1"/>
  <c r="J211" i="1" s="1"/>
  <c r="K212" i="1"/>
  <c r="K211" i="1" s="1"/>
  <c r="L212" i="1"/>
  <c r="L211" i="1" s="1"/>
  <c r="I220" i="1"/>
  <c r="I219" i="1" s="1"/>
  <c r="I221" i="1"/>
  <c r="J221" i="1"/>
  <c r="J220" i="1" s="1"/>
  <c r="J219" i="1" s="1"/>
  <c r="K221" i="1"/>
  <c r="K220" i="1" s="1"/>
  <c r="K219" i="1" s="1"/>
  <c r="L221" i="1"/>
  <c r="L220" i="1" s="1"/>
  <c r="L219" i="1" s="1"/>
  <c r="I224" i="1"/>
  <c r="I223" i="1" s="1"/>
  <c r="I225" i="1"/>
  <c r="J225" i="1"/>
  <c r="J224" i="1" s="1"/>
  <c r="J223" i="1" s="1"/>
  <c r="K225" i="1"/>
  <c r="K224" i="1" s="1"/>
  <c r="K223" i="1" s="1"/>
  <c r="L225" i="1"/>
  <c r="L224" i="1" s="1"/>
  <c r="L223" i="1" s="1"/>
  <c r="I231" i="1"/>
  <c r="J231" i="1"/>
  <c r="K231" i="1"/>
  <c r="I232" i="1"/>
  <c r="J232" i="1"/>
  <c r="K232" i="1"/>
  <c r="L232" i="1"/>
  <c r="L231" i="1" s="1"/>
  <c r="L230" i="1" s="1"/>
  <c r="I234" i="1"/>
  <c r="J234" i="1"/>
  <c r="K234" i="1"/>
  <c r="L234" i="1"/>
  <c r="I237" i="1"/>
  <c r="J237" i="1"/>
  <c r="K237" i="1"/>
  <c r="L237" i="1"/>
  <c r="K240" i="1"/>
  <c r="L240" i="1"/>
  <c r="I241" i="1"/>
  <c r="I240" i="1" s="1"/>
  <c r="I230" i="1" s="1"/>
  <c r="J241" i="1"/>
  <c r="J240" i="1" s="1"/>
  <c r="K241" i="1"/>
  <c r="L241" i="1"/>
  <c r="I244" i="1"/>
  <c r="J244" i="1"/>
  <c r="K244" i="1"/>
  <c r="I245" i="1"/>
  <c r="J245" i="1"/>
  <c r="K245" i="1"/>
  <c r="L245" i="1"/>
  <c r="L244" i="1" s="1"/>
  <c r="I248" i="1"/>
  <c r="I249" i="1"/>
  <c r="J249" i="1"/>
  <c r="J248" i="1" s="1"/>
  <c r="K249" i="1"/>
  <c r="K248" i="1" s="1"/>
  <c r="L249" i="1"/>
  <c r="L248" i="1" s="1"/>
  <c r="K252" i="1"/>
  <c r="L252" i="1"/>
  <c r="I253" i="1"/>
  <c r="I252" i="1" s="1"/>
  <c r="J253" i="1"/>
  <c r="J252" i="1" s="1"/>
  <c r="K253" i="1"/>
  <c r="L253" i="1"/>
  <c r="I255" i="1"/>
  <c r="J255" i="1"/>
  <c r="K255" i="1"/>
  <c r="I256" i="1"/>
  <c r="J256" i="1"/>
  <c r="K256" i="1"/>
  <c r="L256" i="1"/>
  <c r="L255" i="1" s="1"/>
  <c r="I258" i="1"/>
  <c r="I259" i="1"/>
  <c r="J259" i="1"/>
  <c r="J258" i="1" s="1"/>
  <c r="K259" i="1"/>
  <c r="K258" i="1" s="1"/>
  <c r="L259" i="1"/>
  <c r="L258" i="1" s="1"/>
  <c r="I263" i="1"/>
  <c r="I264" i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2" i="1"/>
  <c r="J272" i="1"/>
  <c r="K272" i="1"/>
  <c r="I273" i="1"/>
  <c r="J273" i="1"/>
  <c r="K273" i="1"/>
  <c r="L273" i="1"/>
  <c r="L272" i="1" s="1"/>
  <c r="L262" i="1" s="1"/>
  <c r="I276" i="1"/>
  <c r="I277" i="1"/>
  <c r="J277" i="1"/>
  <c r="J276" i="1" s="1"/>
  <c r="K277" i="1"/>
  <c r="K276" i="1" s="1"/>
  <c r="L277" i="1"/>
  <c r="L276" i="1" s="1"/>
  <c r="K280" i="1"/>
  <c r="L280" i="1"/>
  <c r="I281" i="1"/>
  <c r="I280" i="1" s="1"/>
  <c r="J281" i="1"/>
  <c r="J280" i="1" s="1"/>
  <c r="K281" i="1"/>
  <c r="L281" i="1"/>
  <c r="I284" i="1"/>
  <c r="J284" i="1"/>
  <c r="K284" i="1"/>
  <c r="I285" i="1"/>
  <c r="J285" i="1"/>
  <c r="K285" i="1"/>
  <c r="L285" i="1"/>
  <c r="L284" i="1" s="1"/>
  <c r="I287" i="1"/>
  <c r="I288" i="1"/>
  <c r="J288" i="1"/>
  <c r="J287" i="1" s="1"/>
  <c r="K288" i="1"/>
  <c r="K287" i="1" s="1"/>
  <c r="L288" i="1"/>
  <c r="L287" i="1" s="1"/>
  <c r="K290" i="1"/>
  <c r="L290" i="1"/>
  <c r="I291" i="1"/>
  <c r="I290" i="1" s="1"/>
  <c r="J291" i="1"/>
  <c r="J290" i="1" s="1"/>
  <c r="K291" i="1"/>
  <c r="L291" i="1"/>
  <c r="I297" i="1"/>
  <c r="I296" i="1" s="1"/>
  <c r="I295" i="1" s="1"/>
  <c r="I294" i="1" s="1"/>
  <c r="J297" i="1"/>
  <c r="J296" i="1" s="1"/>
  <c r="J295" i="1" s="1"/>
  <c r="K297" i="1"/>
  <c r="L297" i="1"/>
  <c r="I299" i="1"/>
  <c r="J299" i="1"/>
  <c r="K299" i="1"/>
  <c r="L299" i="1"/>
  <c r="I302" i="1"/>
  <c r="J302" i="1"/>
  <c r="K302" i="1"/>
  <c r="L302" i="1"/>
  <c r="I305" i="1"/>
  <c r="J305" i="1"/>
  <c r="K305" i="1"/>
  <c r="I306" i="1"/>
  <c r="J306" i="1"/>
  <c r="K306" i="1"/>
  <c r="L306" i="1"/>
  <c r="L305" i="1" s="1"/>
  <c r="I309" i="1"/>
  <c r="I310" i="1"/>
  <c r="J310" i="1"/>
  <c r="J309" i="1" s="1"/>
  <c r="K310" i="1"/>
  <c r="K309" i="1" s="1"/>
  <c r="L310" i="1"/>
  <c r="L309" i="1" s="1"/>
  <c r="K313" i="1"/>
  <c r="L313" i="1"/>
  <c r="I314" i="1"/>
  <c r="I313" i="1" s="1"/>
  <c r="J314" i="1"/>
  <c r="J313" i="1" s="1"/>
  <c r="K314" i="1"/>
  <c r="L314" i="1"/>
  <c r="I317" i="1"/>
  <c r="J317" i="1"/>
  <c r="K317" i="1"/>
  <c r="I318" i="1"/>
  <c r="J318" i="1"/>
  <c r="K318" i="1"/>
  <c r="L318" i="1"/>
  <c r="L317" i="1" s="1"/>
  <c r="I320" i="1"/>
  <c r="I321" i="1"/>
  <c r="J321" i="1"/>
  <c r="J320" i="1" s="1"/>
  <c r="K321" i="1"/>
  <c r="K320" i="1" s="1"/>
  <c r="L321" i="1"/>
  <c r="L320" i="1" s="1"/>
  <c r="K323" i="1"/>
  <c r="L323" i="1"/>
  <c r="I324" i="1"/>
  <c r="I323" i="1" s="1"/>
  <c r="J324" i="1"/>
  <c r="J323" i="1" s="1"/>
  <c r="K324" i="1"/>
  <c r="L324" i="1"/>
  <c r="K328" i="1"/>
  <c r="L328" i="1"/>
  <c r="I329" i="1"/>
  <c r="I328" i="1" s="1"/>
  <c r="J329" i="1"/>
  <c r="J328" i="1" s="1"/>
  <c r="K329" i="1"/>
  <c r="L329" i="1"/>
  <c r="I331" i="1"/>
  <c r="J331" i="1"/>
  <c r="K331" i="1"/>
  <c r="L331" i="1"/>
  <c r="I334" i="1"/>
  <c r="J334" i="1"/>
  <c r="K334" i="1"/>
  <c r="L334" i="1"/>
  <c r="I338" i="1"/>
  <c r="I337" i="1" s="1"/>
  <c r="I327" i="1" s="1"/>
  <c r="J338" i="1"/>
  <c r="J337" i="1" s="1"/>
  <c r="J327" i="1" s="1"/>
  <c r="K338" i="1"/>
  <c r="K337" i="1" s="1"/>
  <c r="K327" i="1" s="1"/>
  <c r="L338" i="1"/>
  <c r="L337" i="1" s="1"/>
  <c r="K341" i="1"/>
  <c r="L341" i="1"/>
  <c r="I342" i="1"/>
  <c r="I341" i="1" s="1"/>
  <c r="J342" i="1"/>
  <c r="J341" i="1" s="1"/>
  <c r="K342" i="1"/>
  <c r="L342" i="1"/>
  <c r="I345" i="1"/>
  <c r="J345" i="1"/>
  <c r="K345" i="1"/>
  <c r="I346" i="1"/>
  <c r="J346" i="1"/>
  <c r="K346" i="1"/>
  <c r="L346" i="1"/>
  <c r="L345" i="1" s="1"/>
  <c r="I350" i="1"/>
  <c r="I349" i="1" s="1"/>
  <c r="J350" i="1"/>
  <c r="J349" i="1" s="1"/>
  <c r="K350" i="1"/>
  <c r="K349" i="1" s="1"/>
  <c r="L350" i="1"/>
  <c r="L349" i="1" s="1"/>
  <c r="K352" i="1"/>
  <c r="L352" i="1"/>
  <c r="I353" i="1"/>
  <c r="I352" i="1" s="1"/>
  <c r="J353" i="1"/>
  <c r="J352" i="1" s="1"/>
  <c r="K353" i="1"/>
  <c r="L353" i="1"/>
  <c r="I355" i="1"/>
  <c r="J355" i="1"/>
  <c r="K355" i="1"/>
  <c r="I356" i="1"/>
  <c r="J356" i="1"/>
  <c r="K356" i="1"/>
  <c r="L356" i="1"/>
  <c r="L355" i="1" s="1"/>
  <c r="I89" i="2" l="1"/>
  <c r="I30" i="2" s="1"/>
  <c r="I359" i="2" s="1"/>
  <c r="I165" i="2"/>
  <c r="K230" i="2"/>
  <c r="J327" i="2"/>
  <c r="J294" i="2" s="1"/>
  <c r="K131" i="2"/>
  <c r="K30" i="2" s="1"/>
  <c r="L178" i="2"/>
  <c r="L177" i="2" s="1"/>
  <c r="K327" i="2"/>
  <c r="I160" i="2"/>
  <c r="L131" i="2"/>
  <c r="J160" i="2"/>
  <c r="J30" i="2" s="1"/>
  <c r="J178" i="2"/>
  <c r="J177" i="2" s="1"/>
  <c r="I230" i="2"/>
  <c r="I229" i="2" s="1"/>
  <c r="I176" i="2" s="1"/>
  <c r="J262" i="2"/>
  <c r="J229" i="2" s="1"/>
  <c r="I327" i="2"/>
  <c r="K177" i="2"/>
  <c r="K262" i="2"/>
  <c r="L295" i="2"/>
  <c r="L294" i="2" s="1"/>
  <c r="L62" i="2"/>
  <c r="L61" i="2" s="1"/>
  <c r="L30" i="2" s="1"/>
  <c r="I294" i="2"/>
  <c r="K294" i="2"/>
  <c r="L109" i="1"/>
  <c r="L30" i="1"/>
  <c r="L229" i="1"/>
  <c r="J294" i="1"/>
  <c r="I229" i="1"/>
  <c r="I262" i="1"/>
  <c r="L207" i="1"/>
  <c r="K165" i="1"/>
  <c r="L151" i="1"/>
  <c r="L150" i="1" s="1"/>
  <c r="K62" i="1"/>
  <c r="K61" i="1" s="1"/>
  <c r="K30" i="1" s="1"/>
  <c r="J262" i="1"/>
  <c r="L327" i="1"/>
  <c r="J165" i="1"/>
  <c r="J160" i="1" s="1"/>
  <c r="I89" i="1"/>
  <c r="J62" i="1"/>
  <c r="J61" i="1" s="1"/>
  <c r="J30" i="1" s="1"/>
  <c r="J359" i="1" s="1"/>
  <c r="I31" i="1"/>
  <c r="K177" i="1"/>
  <c r="L296" i="1"/>
  <c r="L295" i="1" s="1"/>
  <c r="L294" i="1" s="1"/>
  <c r="K230" i="1"/>
  <c r="I178" i="1"/>
  <c r="I177" i="1" s="1"/>
  <c r="K160" i="1"/>
  <c r="K131" i="1"/>
  <c r="L89" i="1"/>
  <c r="K296" i="1"/>
  <c r="K295" i="1" s="1"/>
  <c r="K294" i="1" s="1"/>
  <c r="K262" i="1"/>
  <c r="J230" i="1"/>
  <c r="J229" i="1" s="1"/>
  <c r="J176" i="1" s="1"/>
  <c r="L178" i="1"/>
  <c r="L177" i="1" s="1"/>
  <c r="L176" i="1" s="1"/>
  <c r="J131" i="1"/>
  <c r="I62" i="1"/>
  <c r="I61" i="1" s="1"/>
  <c r="L359" i="2" l="1"/>
  <c r="J176" i="2"/>
  <c r="J359" i="2" s="1"/>
  <c r="L176" i="2"/>
  <c r="K229" i="2"/>
  <c r="K176" i="2" s="1"/>
  <c r="K359" i="2" s="1"/>
  <c r="I30" i="1"/>
  <c r="I359" i="1" s="1"/>
  <c r="I176" i="1"/>
  <c r="K229" i="1"/>
  <c r="L359" i="1"/>
  <c r="K176" i="1"/>
  <c r="K359" i="1" s="1"/>
</calcChain>
</file>

<file path=xl/sharedStrings.xml><?xml version="1.0" encoding="utf-8"?>
<sst xmlns="http://schemas.openxmlformats.org/spreadsheetml/2006/main" count="772" uniqueCount="242">
  <si>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</si>
  <si>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</si>
  <si>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</si>
  <si>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</si>
  <si>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</si>
  <si>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</si>
  <si>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Savivaldybės Kontrolės ir audito tarnyba, 188753657</t>
  </si>
  <si>
    <t>(įstaigos pavadinimas, kodas Juridinių asmenų registre, adresas)</t>
  </si>
  <si>
    <t>BIUDŽETO IŠLAIDŲ SĄMATOS VYKDYMO</t>
  </si>
  <si>
    <t>2019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</si>
  <si>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</si>
  <si>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</si>
  <si>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</si>
  <si>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</si>
  <si>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</si>
  <si>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</si>
  <si>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</si>
  <si>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</si>
  <si>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</si>
  <si>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</si>
  <si>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</si>
  <si>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</si>
  <si>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01.02.01.01.03. Savivaldybės kontrolės ir audito tarnybos darbo organizavimas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</si>
  <si>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</si>
  <si>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</si>
  <si>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</si>
  <si>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</si>
  <si>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</si>
  <si>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</si>
  <si>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</si>
  <si>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</si>
  <si>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</si>
  <si>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</si>
  <si>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</si>
  <si>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</si>
  <si>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</si>
  <si>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</si>
  <si>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</si>
  <si>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</si>
  <si>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</si>
  <si>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</si>
  <si>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</si>
  <si>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</si>
  <si>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</si>
  <si>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</si>
  <si>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</si>
  <si>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</si>
  <si>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</si>
  <si>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</si>
  <si>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</si>
  <si>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</si>
  <si>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</si>
  <si>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</si>
  <si>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</si>
  <si>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</si>
  <si>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</si>
  <si>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</si>
  <si>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</si>
  <si>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</si>
  <si>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</si>
  <si>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</si>
  <si>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</si>
  <si>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</si>
  <si>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</si>
  <si>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</si>
  <si>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</si>
  <si>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</si>
  <si>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</si>
  <si>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</si>
  <si>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</si>
  <si>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</si>
  <si>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</si>
  <si>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</si>
  <si>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</si>
  <si>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</si>
  <si>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</si>
  <si>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</si>
  <si>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</si>
  <si>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</si>
  <si>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</si>
  <si>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</si>
  <si>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</si>
  <si>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</si>
  <si>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</si>
  <si>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</si>
  <si>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</si>
  <si>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</si>
  <si>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</si>
  <si>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</si>
  <si>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</si>
  <si>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</si>
  <si>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</si>
  <si>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</si>
  <si>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</si>
  <si>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</si>
  <si>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</si>
  <si>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</si>
  <si>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</si>
  <si>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</si>
  <si>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</si>
  <si>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</si>
  <si>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</si>
  <si>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</si>
  <si>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</si>
  <si>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</si>
  <si>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</si>
  <si>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</si>
  <si>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</si>
  <si>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</si>
  <si>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</si>
  <si>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</si>
  <si>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</si>
  <si>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</si>
  <si>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</si>
  <si>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</si>
  <si>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</si>
  <si>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</si>
  <si>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</si>
  <si>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</si>
  <si>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</si>
  <si>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</si>
  <si>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</si>
  <si>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</si>
  <si>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</si>
  <si>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</si>
  <si>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</si>
  <si>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</si>
  <si>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</si>
  <si>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</si>
  <si>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</si>
  <si>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</si>
  <si>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</si>
  <si>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</si>
  <si>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</si>
  <si>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</si>
  <si>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</si>
  <si>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</si>
  <si>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</si>
  <si>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</si>
  <si>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</si>
  <si>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</si>
  <si>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</si>
  <si>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</si>
  <si>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</si>
  <si>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</si>
  <si>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</si>
  <si>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</si>
  <si>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</si>
  <si>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</si>
  <si>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</si>
  <si>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</si>
  <si>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</si>
  <si>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</si>
  <si>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</si>
  <si>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</si>
  <si>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</si>
  <si>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</si>
  <si>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</si>
  <si>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</si>
  <si>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</si>
  <si>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</si>
  <si>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</si>
  <si>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</si>
  <si>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</si>
  <si>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</si>
  <si>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</si>
  <si>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</si>
  <si>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</si>
  <si>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</si>
  <si>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</si>
  <si>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</si>
  <si>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</si>
  <si>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</si>
  <si>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</si>
  <si>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</si>
  <si>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</si>
  <si>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</si>
  <si>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</si>
  <si>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</si>
  <si>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</si>
  <si>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</si>
  <si>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</si>
  <si>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</si>
  <si>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</si>
  <si>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</si>
  <si>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</si>
  <si>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</si>
  <si>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</si>
  <si>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</si>
  <si>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</si>
  <si>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</si>
  <si>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</si>
  <si>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</si>
  <si>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</si>
  <si>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</si>
  <si>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</si>
  <si>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</si>
  <si>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</si>
  <si>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</si>
  <si>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</si>
  <si>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</si>
  <si>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</si>
  <si>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</si>
  <si>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</si>
  <si>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</si>
  <si>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</si>
  <si>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</si>
  <si>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</si>
  <si>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</si>
  <si>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</si>
  <si>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</si>
  <si>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</si>
  <si>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</si>
  <si>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</si>
  <si>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</si>
  <si>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</si>
  <si>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</si>
  <si>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</si>
  <si>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</si>
  <si>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</si>
  <si>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</si>
  <si>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</si>
  <si>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</si>
  <si>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</si>
  <si>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</si>
  <si>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</si>
  <si>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</si>
  <si>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</si>
  <si>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</si>
  <si>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</si>
  <si>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</si>
  <si>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Administracijos direktorius</t>
  </si>
  <si>
    <t>Rimantas Užuotas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</si>
  <si>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</si>
  <si>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</si>
  <si>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</si>
  <si>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</si>
  <si>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</si>
  <si>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t xml:space="preserve">  (vyriausiasis buhalteris (buhalteris)/centralizuotos apskaitos įstaigos vadovas arba jo įgaliotas asmuo</t>
  </si>
  <si>
    <t>2019.04.10 Nr._____1______</t>
  </si>
  <si>
    <t>01.02.01.03.02. Savivaldybės politikų, administracijos ir įstaigų darbuotojų kvalifikacijos tobulinimas</t>
  </si>
  <si>
    <t>2019.04.10 Nr._____1_____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</si>
</sst>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T177" sqref="T177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239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24</v>
      </c>
      <c r="K25" s="146" t="s">
        <v>24</v>
      </c>
      <c r="L25" s="146" t="s">
        <v>28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29</v>
      </c>
      <c r="I26" s="29"/>
      <c r="J26" s="29"/>
      <c r="K26" s="30"/>
      <c r="L26" s="31" t="s">
        <v>30</v>
      </c>
      <c r="M26" s="137"/>
    </row>
    <row r="27" spans="1:17" ht="24" customHeight="1">
      <c r="A27" s="165" t="s">
        <v>31</v>
      </c>
      <c r="B27" s="166"/>
      <c r="C27" s="166"/>
      <c r="D27" s="166"/>
      <c r="E27" s="166"/>
      <c r="F27" s="166"/>
      <c r="G27" s="169" t="s">
        <v>32</v>
      </c>
      <c r="H27" s="171" t="s">
        <v>33</v>
      </c>
      <c r="I27" s="173" t="s">
        <v>34</v>
      </c>
      <c r="J27" s="174"/>
      <c r="K27" s="175" t="s">
        <v>35</v>
      </c>
      <c r="L27" s="177" t="s">
        <v>36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37</v>
      </c>
      <c r="J28" s="33" t="s">
        <v>38</v>
      </c>
      <c r="K28" s="176"/>
      <c r="L28" s="178"/>
    </row>
    <row r="29" spans="1:17" ht="11.25" customHeight="1">
      <c r="A29" s="159" t="s">
        <v>39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40</v>
      </c>
      <c r="J29" s="37" t="s">
        <v>41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42</v>
      </c>
      <c r="H30" s="43">
        <v>1</v>
      </c>
      <c r="I30" s="44">
        <f>SUM(I31+I42+I61+I82+I89+I109+I131+I150+I160)</f>
        <v>62300</v>
      </c>
      <c r="J30" s="44">
        <f>SUM(J31+J42+J61+J82+J89+J109+J131+J150+J160)</f>
        <v>19100</v>
      </c>
      <c r="K30" s="45">
        <f>SUM(K31+K42+K61+K82+K89+K109+K131+K150+K160)</f>
        <v>11109.56</v>
      </c>
      <c r="L30" s="44">
        <f>SUM(L31+L42+L61+L82+L89+L109+L131+L150+L160)</f>
        <v>11109.56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43</v>
      </c>
      <c r="H31" s="43">
        <v>2</v>
      </c>
      <c r="I31" s="44">
        <f>SUM(I32+I38)</f>
        <v>61400</v>
      </c>
      <c r="J31" s="44">
        <f>SUM(J32+J38)</f>
        <v>18500</v>
      </c>
      <c r="K31" s="52">
        <f>SUM(K32+K38)</f>
        <v>11069.56</v>
      </c>
      <c r="L31" s="53">
        <f>SUM(L32+L38)</f>
        <v>11069.56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44</v>
      </c>
      <c r="H32" s="43">
        <v>3</v>
      </c>
      <c r="I32" s="44">
        <f>SUM(I33)</f>
        <v>60300</v>
      </c>
      <c r="J32" s="44">
        <f>SUM(J33)</f>
        <v>18000</v>
      </c>
      <c r="K32" s="45">
        <f>SUM(K33)</f>
        <v>10914.21</v>
      </c>
      <c r="L32" s="44">
        <f>SUM(L33)</f>
        <v>10914.21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44</v>
      </c>
      <c r="H33" s="43">
        <v>4</v>
      </c>
      <c r="I33" s="44">
        <f>SUM(I34+I36)</f>
        <v>60300</v>
      </c>
      <c r="J33" s="44">
        <f t="shared" ref="J33:L34" si="0">SUM(J34)</f>
        <v>18000</v>
      </c>
      <c r="K33" s="44">
        <f t="shared" si="0"/>
        <v>10914.21</v>
      </c>
      <c r="L33" s="44">
        <f t="shared" si="0"/>
        <v>10914.21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45</v>
      </c>
      <c r="H34" s="43">
        <v>5</v>
      </c>
      <c r="I34" s="45">
        <f>SUM(I35)</f>
        <v>60300</v>
      </c>
      <c r="J34" s="45">
        <f t="shared" si="0"/>
        <v>18000</v>
      </c>
      <c r="K34" s="45">
        <f t="shared" si="0"/>
        <v>10914.21</v>
      </c>
      <c r="L34" s="45">
        <f t="shared" si="0"/>
        <v>10914.21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45</v>
      </c>
      <c r="H35" s="43">
        <v>6</v>
      </c>
      <c r="I35" s="59">
        <v>60300</v>
      </c>
      <c r="J35" s="60">
        <v>18000</v>
      </c>
      <c r="K35" s="60">
        <v>10914.21</v>
      </c>
      <c r="L35" s="60">
        <v>10914.21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46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46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47</v>
      </c>
      <c r="H38" s="43">
        <v>9</v>
      </c>
      <c r="I38" s="45">
        <f t="shared" ref="I38:L40" si="1">I39</f>
        <v>1100</v>
      </c>
      <c r="J38" s="44">
        <f t="shared" si="1"/>
        <v>500</v>
      </c>
      <c r="K38" s="45">
        <f t="shared" si="1"/>
        <v>155.35</v>
      </c>
      <c r="L38" s="44">
        <f t="shared" si="1"/>
        <v>155.35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47</v>
      </c>
      <c r="H39" s="43">
        <v>10</v>
      </c>
      <c r="I39" s="45">
        <f t="shared" si="1"/>
        <v>1100</v>
      </c>
      <c r="J39" s="44">
        <f t="shared" si="1"/>
        <v>500</v>
      </c>
      <c r="K39" s="44">
        <f t="shared" si="1"/>
        <v>155.35</v>
      </c>
      <c r="L39" s="44">
        <f t="shared" si="1"/>
        <v>155.35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47</v>
      </c>
      <c r="H40" s="43">
        <v>11</v>
      </c>
      <c r="I40" s="44">
        <f t="shared" si="1"/>
        <v>1100</v>
      </c>
      <c r="J40" s="44">
        <f t="shared" si="1"/>
        <v>500</v>
      </c>
      <c r="K40" s="44">
        <f t="shared" si="1"/>
        <v>155.35</v>
      </c>
      <c r="L40" s="44">
        <f t="shared" si="1"/>
        <v>155.35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47</v>
      </c>
      <c r="H41" s="43">
        <v>12</v>
      </c>
      <c r="I41" s="61">
        <v>1100</v>
      </c>
      <c r="J41" s="60">
        <v>500</v>
      </c>
      <c r="K41" s="60">
        <v>155.35</v>
      </c>
      <c r="L41" s="60">
        <v>155.35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48</v>
      </c>
      <c r="H42" s="43">
        <v>13</v>
      </c>
      <c r="I42" s="64">
        <f t="shared" ref="I42:L44" si="2">I43</f>
        <v>900</v>
      </c>
      <c r="J42" s="65">
        <f t="shared" si="2"/>
        <v>600</v>
      </c>
      <c r="K42" s="64">
        <f t="shared" si="2"/>
        <v>40</v>
      </c>
      <c r="L42" s="64">
        <f t="shared" si="2"/>
        <v>40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48</v>
      </c>
      <c r="H43" s="43">
        <v>14</v>
      </c>
      <c r="I43" s="44">
        <f t="shared" si="2"/>
        <v>900</v>
      </c>
      <c r="J43" s="45">
        <f t="shared" si="2"/>
        <v>600</v>
      </c>
      <c r="K43" s="44">
        <f t="shared" si="2"/>
        <v>40</v>
      </c>
      <c r="L43" s="45">
        <f t="shared" si="2"/>
        <v>40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48</v>
      </c>
      <c r="H44" s="43">
        <v>15</v>
      </c>
      <c r="I44" s="44">
        <f t="shared" si="2"/>
        <v>900</v>
      </c>
      <c r="J44" s="45">
        <f t="shared" si="2"/>
        <v>600</v>
      </c>
      <c r="K44" s="53">
        <f t="shared" si="2"/>
        <v>40</v>
      </c>
      <c r="L44" s="53">
        <f t="shared" si="2"/>
        <v>40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48</v>
      </c>
      <c r="H45" s="43">
        <v>16</v>
      </c>
      <c r="I45" s="71">
        <f>SUM(I46:I60)</f>
        <v>900</v>
      </c>
      <c r="J45" s="71">
        <f>SUM(J46:J60)</f>
        <v>600</v>
      </c>
      <c r="K45" s="72">
        <f>SUM(K46:K60)</f>
        <v>40</v>
      </c>
      <c r="L45" s="72">
        <f>SUM(L46:L60)</f>
        <v>40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49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50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51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52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53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54</v>
      </c>
      <c r="H51" s="43">
        <v>22</v>
      </c>
      <c r="I51" s="61">
        <v>100</v>
      </c>
      <c r="J51" s="60">
        <v>100</v>
      </c>
      <c r="K51" s="60">
        <v>40</v>
      </c>
      <c r="L51" s="60">
        <v>40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55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56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57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58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59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60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61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62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63</v>
      </c>
      <c r="H60" s="43">
        <v>31</v>
      </c>
      <c r="I60" s="61">
        <v>800</v>
      </c>
      <c r="J60" s="60">
        <v>500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64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65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66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66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67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68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69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70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70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67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68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69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71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72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73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74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75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76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76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76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76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77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78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78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78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79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80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81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82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83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83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83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84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85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86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86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86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87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88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89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90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90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90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91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92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92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92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93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94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95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95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95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96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97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98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98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98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98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99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99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99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99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100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100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100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100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101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102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101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103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104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105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105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105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106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107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108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109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109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110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111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112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112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112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113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113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113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114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115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116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116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117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117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118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119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120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121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121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121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122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123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124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124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124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125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126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127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128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129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130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131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132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133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134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135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136</v>
      </c>
      <c r="H176" s="43">
        <v>147</v>
      </c>
      <c r="I176" s="44">
        <f>SUM(I177+I229+I294)</f>
        <v>1500</v>
      </c>
      <c r="J176" s="84">
        <f>SUM(J177+J229+J294)</f>
        <v>1500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137</v>
      </c>
      <c r="H177" s="43">
        <v>148</v>
      </c>
      <c r="I177" s="44">
        <f>SUM(I178+I200+I207+I219+I223)</f>
        <v>1500</v>
      </c>
      <c r="J177" s="64">
        <f>SUM(J178+J200+J207+J219+J223)</f>
        <v>1500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138</v>
      </c>
      <c r="H178" s="43">
        <v>149</v>
      </c>
      <c r="I178" s="64">
        <f>SUM(I179+I182+I187+I192+I197)</f>
        <v>1500</v>
      </c>
      <c r="J178" s="84">
        <f>SUM(J179+J182+J187+J192+J197)</f>
        <v>1500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139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140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140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141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141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142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143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144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145</v>
      </c>
      <c r="H187" s="43">
        <v>158</v>
      </c>
      <c r="I187" s="44">
        <f>I188</f>
        <v>1500</v>
      </c>
      <c r="J187" s="84">
        <f>J188</f>
        <v>1500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145</v>
      </c>
      <c r="H188" s="43">
        <v>159</v>
      </c>
      <c r="I188" s="44">
        <f>SUM(I189:I191)</f>
        <v>1500</v>
      </c>
      <c r="J188" s="44">
        <f>SUM(J189:J191)</f>
        <v>1500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146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147</v>
      </c>
      <c r="H190" s="43">
        <v>161</v>
      </c>
      <c r="I190" s="59">
        <v>1500</v>
      </c>
      <c r="J190" s="61">
        <v>1500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148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149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149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150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151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152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153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153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153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154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154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154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155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156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157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158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159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160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160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160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161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161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162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163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164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165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166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161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167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167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168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168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169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169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169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170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171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172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173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174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175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176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176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177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178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179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180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181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182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183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183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184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185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186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186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187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188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189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189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190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191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192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192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192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193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193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193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194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194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195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196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197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198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176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176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199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178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179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180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181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200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201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201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202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203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204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204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205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206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207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207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208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209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210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210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210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193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193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193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194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194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195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196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211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212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198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176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176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199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178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179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180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213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200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214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214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215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216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217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217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218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219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220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220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221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222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223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223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224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193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193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193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225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225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226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227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228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175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175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176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199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178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179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180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181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200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214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214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215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216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217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217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218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219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220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220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221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229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223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223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223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193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193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193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225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225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226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227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230</v>
      </c>
      <c r="H359" s="43">
        <v>330</v>
      </c>
      <c r="I359" s="93">
        <f>SUM(I30+I176)</f>
        <v>63800</v>
      </c>
      <c r="J359" s="93">
        <f>SUM(J30+J176)</f>
        <v>20600</v>
      </c>
      <c r="K359" s="93">
        <f>SUM(K30+K176)</f>
        <v>11109.56</v>
      </c>
      <c r="L359" s="93">
        <f>SUM(L30+L176)</f>
        <v>11109.56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231</v>
      </c>
      <c r="H361" s="142"/>
      <c r="I361" s="123"/>
      <c r="J361" s="122"/>
      <c r="K361" s="21" t="s">
        <v>232</v>
      </c>
      <c r="L361" s="123"/>
    </row>
    <row r="362" spans="1:12" ht="18.75" customHeight="1">
      <c r="A362" s="124"/>
      <c r="B362" s="124"/>
      <c r="C362" s="124"/>
      <c r="D362" s="125" t="s">
        <v>233</v>
      </c>
      <c r="E362"/>
      <c r="F362"/>
      <c r="G362" s="142"/>
      <c r="H362" s="142"/>
      <c r="I362" s="130" t="s">
        <v>234</v>
      </c>
      <c r="K362" s="162" t="s">
        <v>235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3" t="s">
        <v>238</v>
      </c>
      <c r="E365" s="164"/>
      <c r="F365" s="164"/>
      <c r="G365" s="164"/>
      <c r="H365" s="128"/>
      <c r="I365" s="129" t="s">
        <v>234</v>
      </c>
      <c r="K365" s="162" t="s">
        <v>235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abSelected="1" workbookViewId="0">
      <selection activeCell="R21" sqref="R21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240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24</v>
      </c>
      <c r="K25" s="146" t="s">
        <v>24</v>
      </c>
      <c r="L25" s="146" t="s">
        <v>28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29</v>
      </c>
      <c r="I26" s="29"/>
      <c r="J26" s="29"/>
      <c r="K26" s="30"/>
      <c r="L26" s="31" t="s">
        <v>30</v>
      </c>
      <c r="M26" s="137"/>
    </row>
    <row r="27" spans="1:17" ht="24" customHeight="1">
      <c r="A27" s="165" t="s">
        <v>31</v>
      </c>
      <c r="B27" s="166"/>
      <c r="C27" s="166"/>
      <c r="D27" s="166"/>
      <c r="E27" s="166"/>
      <c r="F27" s="166"/>
      <c r="G27" s="169" t="s">
        <v>32</v>
      </c>
      <c r="H27" s="171" t="s">
        <v>33</v>
      </c>
      <c r="I27" s="173" t="s">
        <v>34</v>
      </c>
      <c r="J27" s="174"/>
      <c r="K27" s="175" t="s">
        <v>35</v>
      </c>
      <c r="L27" s="177" t="s">
        <v>36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37</v>
      </c>
      <c r="J28" s="33" t="s">
        <v>38</v>
      </c>
      <c r="K28" s="176"/>
      <c r="L28" s="178"/>
    </row>
    <row r="29" spans="1:17" ht="11.25" customHeight="1">
      <c r="A29" s="159" t="s">
        <v>39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40</v>
      </c>
      <c r="J29" s="37" t="s">
        <v>41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42</v>
      </c>
      <c r="H30" s="43">
        <v>1</v>
      </c>
      <c r="I30" s="44">
        <f>SUM(I31+I42+I61+I82+I89+I109+I131+I150+I160)</f>
        <v>1000</v>
      </c>
      <c r="J30" s="44">
        <f>SUM(J31+J42+J61+J82+J89+J109+J131+J150+J160)</f>
        <v>500</v>
      </c>
      <c r="K30" s="45">
        <f>SUM(K31+K42+K61+K82+K89+K109+K131+K150+K160)</f>
        <v>219</v>
      </c>
      <c r="L30" s="44">
        <f>SUM(L31+L42+L61+L82+L89+L109+L131+L150+L160)</f>
        <v>219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43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44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44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45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45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46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46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47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47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47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47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48</v>
      </c>
      <c r="H42" s="43">
        <v>13</v>
      </c>
      <c r="I42" s="64">
        <f t="shared" ref="I42:L44" si="2">I43</f>
        <v>1000</v>
      </c>
      <c r="J42" s="65">
        <f t="shared" si="2"/>
        <v>500</v>
      </c>
      <c r="K42" s="64">
        <f t="shared" si="2"/>
        <v>219</v>
      </c>
      <c r="L42" s="64">
        <f t="shared" si="2"/>
        <v>219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48</v>
      </c>
      <c r="H43" s="43">
        <v>14</v>
      </c>
      <c r="I43" s="44">
        <f t="shared" si="2"/>
        <v>1000</v>
      </c>
      <c r="J43" s="45">
        <f t="shared" si="2"/>
        <v>500</v>
      </c>
      <c r="K43" s="44">
        <f t="shared" si="2"/>
        <v>219</v>
      </c>
      <c r="L43" s="45">
        <f t="shared" si="2"/>
        <v>219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48</v>
      </c>
      <c r="H44" s="43">
        <v>15</v>
      </c>
      <c r="I44" s="44">
        <f t="shared" si="2"/>
        <v>1000</v>
      </c>
      <c r="J44" s="45">
        <f t="shared" si="2"/>
        <v>500</v>
      </c>
      <c r="K44" s="53">
        <f t="shared" si="2"/>
        <v>219</v>
      </c>
      <c r="L44" s="53">
        <f t="shared" si="2"/>
        <v>219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48</v>
      </c>
      <c r="H45" s="43">
        <v>16</v>
      </c>
      <c r="I45" s="71">
        <f>SUM(I46:I60)</f>
        <v>1000</v>
      </c>
      <c r="J45" s="71">
        <f>SUM(J46:J60)</f>
        <v>500</v>
      </c>
      <c r="K45" s="72">
        <f>SUM(K46:K60)</f>
        <v>219</v>
      </c>
      <c r="L45" s="72">
        <f>SUM(L46:L60)</f>
        <v>219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49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50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51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52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53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54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55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56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57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58</v>
      </c>
      <c r="H55" s="43">
        <v>26</v>
      </c>
      <c r="I55" s="61">
        <v>1000</v>
      </c>
      <c r="J55" s="60">
        <v>500</v>
      </c>
      <c r="K55" s="60">
        <v>219</v>
      </c>
      <c r="L55" s="60">
        <v>219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59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60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61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62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63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64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65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66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66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67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68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69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70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70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67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68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69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71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72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73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74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75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76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76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76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76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77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78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78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78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79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80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81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82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83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83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83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84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85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86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86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86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87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88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89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90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90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90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91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92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92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92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93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94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95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95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95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96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97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98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98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98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98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99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99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99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99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100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100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100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100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101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102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101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103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104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105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105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105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106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107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108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109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109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110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111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112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112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112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113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113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113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114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115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116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116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117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117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118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119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120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121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121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121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122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123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124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124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124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125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126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127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128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129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130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131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132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133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134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135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136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137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138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139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140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140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141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141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142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143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144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145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145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146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147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148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149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149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150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151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152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153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153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153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154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154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154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155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156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157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158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159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160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160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160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161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161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162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163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164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165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166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161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167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167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168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168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169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169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169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170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171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172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173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174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175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176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176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177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178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179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180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181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182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183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183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184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185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186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186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187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188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189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189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190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191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192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192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192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193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193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193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194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194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195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196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197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198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176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176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199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178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179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180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181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200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201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201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202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203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204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204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205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206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207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207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208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209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210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210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210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193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193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193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194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194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195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196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211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212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198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176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176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199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178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179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180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213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200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214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214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215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216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217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217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218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219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220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220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221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222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223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223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224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193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193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193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225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225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226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227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228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175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175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176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199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178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179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180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181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200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214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214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215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216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217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217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218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219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220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220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221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229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223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223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223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193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193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193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225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225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226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227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230</v>
      </c>
      <c r="H359" s="43">
        <v>330</v>
      </c>
      <c r="I359" s="93">
        <f>SUM(I30+I176)</f>
        <v>1000</v>
      </c>
      <c r="J359" s="93">
        <f>SUM(J30+J176)</f>
        <v>500</v>
      </c>
      <c r="K359" s="93">
        <f>SUM(K30+K176)</f>
        <v>219</v>
      </c>
      <c r="L359" s="93">
        <f>SUM(L30+L176)</f>
        <v>219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231</v>
      </c>
      <c r="H361" s="142"/>
      <c r="I361" s="123"/>
      <c r="J361" s="122"/>
      <c r="K361" s="21" t="s">
        <v>232</v>
      </c>
      <c r="L361" s="123"/>
    </row>
    <row r="362" spans="1:12" ht="18.75" customHeight="1">
      <c r="A362" s="124"/>
      <c r="B362" s="124"/>
      <c r="C362" s="124"/>
      <c r="D362" s="125" t="s">
        <v>233</v>
      </c>
      <c r="E362"/>
      <c r="F362"/>
      <c r="G362" s="142"/>
      <c r="H362" s="142"/>
      <c r="I362" s="130" t="s">
        <v>234</v>
      </c>
      <c r="K362" s="162" t="s">
        <v>235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163" t="s">
        <v>238</v>
      </c>
      <c r="E365" s="164"/>
      <c r="F365" s="164"/>
      <c r="G365" s="164"/>
      <c r="H365" s="128"/>
      <c r="I365" s="129" t="s">
        <v>234</v>
      </c>
      <c r="K365" s="162" t="s">
        <v>235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" right="0.7" top="0.75" bottom="0.75" header="0.3" footer="0.3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01.01.01.03</vt:lpstr>
      <vt:lpstr>01.01.01.03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2019-04-02T10:11:00Z</cp:lastPrinted>
  <dcterms:created xsi:type="dcterms:W3CDTF">2019-01-14T20:28:53Z</dcterms:created>
  <dcterms:modified xsi:type="dcterms:W3CDTF">2019-04-02T10:11:03Z</dcterms:modified>
</cp:coreProperties>
</file>