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218667EA-6D37-4A65-B50F-3F44E1C5216C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Sheet1" sheetId="1" r:id="rId1"/>
  </sheet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1" i="1" l="1"/>
  <c r="K31" i="1"/>
  <c r="I32" i="1"/>
  <c r="J32" i="1"/>
  <c r="J31" i="1" s="1"/>
  <c r="J30" i="1" s="1"/>
  <c r="J91" i="1" s="1"/>
  <c r="K32" i="1"/>
  <c r="I37" i="1"/>
  <c r="J37" i="1"/>
  <c r="K37" i="1"/>
  <c r="K30" i="1" s="1"/>
  <c r="K91" i="1" s="1"/>
  <c r="I39" i="1"/>
  <c r="J39" i="1"/>
  <c r="K39" i="1"/>
  <c r="I42" i="1"/>
  <c r="K42" i="1"/>
  <c r="I43" i="1"/>
  <c r="J43" i="1"/>
  <c r="J42" i="1" s="1"/>
  <c r="K43" i="1"/>
  <c r="K47" i="1"/>
  <c r="I48" i="1"/>
  <c r="J48" i="1"/>
  <c r="K48" i="1"/>
  <c r="I51" i="1"/>
  <c r="I47" i="1" s="1"/>
  <c r="J51" i="1"/>
  <c r="K51" i="1"/>
  <c r="I54" i="1"/>
  <c r="J54" i="1"/>
  <c r="J47" i="1" s="1"/>
  <c r="K54" i="1"/>
  <c r="I59" i="1"/>
  <c r="J59" i="1"/>
  <c r="K59" i="1"/>
  <c r="K66" i="1"/>
  <c r="I67" i="1"/>
  <c r="I66" i="1" s="1"/>
  <c r="J67" i="1"/>
  <c r="K67" i="1"/>
  <c r="I70" i="1"/>
  <c r="J70" i="1"/>
  <c r="J66" i="1" s="1"/>
  <c r="K70" i="1"/>
  <c r="I75" i="1"/>
  <c r="J75" i="1"/>
  <c r="K75" i="1"/>
  <c r="I76" i="1"/>
  <c r="J76" i="1"/>
  <c r="K76" i="1"/>
  <c r="I82" i="1"/>
  <c r="K82" i="1"/>
  <c r="I83" i="1"/>
  <c r="J83" i="1"/>
  <c r="J82" i="1" s="1"/>
  <c r="K83" i="1"/>
  <c r="I30" i="1" l="1"/>
  <c r="I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<sst xmlns="http://schemas.openxmlformats.org/spreadsheetml/2006/main" count="101" uniqueCount="98">
  <si>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</si>
  <si>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</si>
  <si>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</si>
  <si>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</si>
  <si>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Krinčino seniūnija, 288617640, Žalgirio g.16, Krinčino miestelis, LT-39462 Pasvalio rajonas</t>
  </si>
  <si>
    <t>(įstaigos pavadinimas, kodas Juridinių asmenų registre, adresas)</t>
  </si>
  <si>
    <t>MOKĖTINŲ SUMŲ</t>
  </si>
  <si>
    <t>2022 m. kovo mėn. 31 d.</t>
  </si>
  <si>
    <t>1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</si>
  <si>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</si>
  <si>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</si>
  <si>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</si>
  <si>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</si>
  <si>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</si>
  <si>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</si>
  <si>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</si>
  <si>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288617640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</si>
  <si>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</si>
  <si>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</si>
  <si>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</si>
  <si>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</si>
  <si>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</si>
  <si>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</si>
  <si>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</si>
  <si>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</si>
  <si>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</si>
  <si>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</si>
  <si>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</si>
  <si>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</si>
  <si>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</si>
  <si>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</si>
  <si>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</si>
  <si>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</si>
  <si>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</si>
  <si>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</si>
  <si>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</si>
  <si>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</si>
  <si>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</si>
  <si>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</si>
  <si>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</si>
  <si>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</si>
  <si>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</si>
  <si>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</si>
  <si>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</si>
  <si>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</si>
  <si>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</si>
  <si>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</si>
  <si>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</si>
  <si>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</si>
  <si>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</si>
  <si>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</si>
  <si>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</si>
  <si>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</si>
  <si>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</si>
  <si>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</si>
  <si>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</si>
  <si>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</si>
  <si>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</si>
  <si>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</si>
  <si>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</si>
  <si>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</si>
  <si>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</si>
  <si>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</si>
  <si>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</si>
  <si>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</si>
  <si>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</si>
  <si>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</si>
  <si>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</si>
  <si>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</si>
  <si>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</si>
  <si>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</si>
  <si>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</si>
  <si>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</si>
  <si>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</si>
  <si>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</si>
  <si>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</si>
  <si>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</si>
  <si>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</si>
  <si>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</si>
  <si>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</si>
  <si>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</si>
  <si>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</si>
  <si>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</si>
  <si>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</si>
  <si>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</si>
  <si>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</si>
  <si>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</si>
  <si>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</si>
  <si>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</si>
  <si>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Seniūnas</t>
  </si>
  <si>
    <t>Gintautas Venskevičius</t>
  </si>
  <si>
    <t>(įstaigos vadovo ar jo įgalioto asmens pareigų pavadinimas)</t>
  </si>
  <si>
    <t>(parašas)</t>
  </si>
  <si>
    <t>(vardas ir pavardė)</t>
  </si>
  <si>
    <t>Buhalterė apskaitininkė</t>
  </si>
  <si>
    <t>Asta Adamkavičienė</t>
  </si>
  <si>
    <t>(vyriausiasis buhalteris (buhalteris) / centralizuotos apskaitos įstaigos vadovo arba jo įgalioto asmens pareigų pavadinimas</t>
  </si>
  <si>
    <t xml:space="preserve">                          2022.04.15 Nr.SFD-373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</si>
</sst>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8"/>
  <sheetViews>
    <sheetView tabSelected="1" showRuler="0" topLeftCell="A13" zoomScaleNormal="100" workbookViewId="0">
      <selection activeCell="O16" sqref="O16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.7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.75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5" t="s">
        <v>3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1" ht="30" customHeight="1" x14ac:dyDescent="0.25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1" x14ac:dyDescent="0.25">
      <c r="A7" s="55" t="s">
        <v>5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ht="7.5" customHeight="1" x14ac:dyDescent="0.25">
      <c r="A8" s="11"/>
      <c r="B8" s="11"/>
      <c r="C8" s="11"/>
      <c r="D8" s="11"/>
      <c r="E8" s="11"/>
      <c r="F8" s="46"/>
      <c r="G8" s="57"/>
      <c r="H8" s="57"/>
      <c r="I8" s="55"/>
      <c r="J8" s="55"/>
      <c r="K8" s="55"/>
    </row>
    <row r="9" spans="1:11" ht="15" customHeight="1" x14ac:dyDescent="0.25">
      <c r="A9" s="66" t="s">
        <v>6</v>
      </c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11" ht="7.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0" t="s">
        <v>7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1" x14ac:dyDescent="0.25">
      <c r="A12" s="55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</row>
    <row r="13" spans="1:11" x14ac:dyDescent="0.25">
      <c r="A13" s="55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</row>
    <row r="14" spans="1:11" ht="11.25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0" t="s">
        <v>10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</row>
    <row r="16" spans="1:11" ht="15" customHeight="1" x14ac:dyDescent="0.25">
      <c r="A16" s="55" t="s">
        <v>97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</row>
    <row r="17" spans="1:11" x14ac:dyDescent="0.25">
      <c r="A17" s="49"/>
      <c r="B17" s="46"/>
      <c r="C17" s="46"/>
      <c r="D17" s="46"/>
      <c r="E17" s="46"/>
      <c r="F17" s="46"/>
      <c r="G17" s="46" t="s">
        <v>11</v>
      </c>
      <c r="H17" s="46"/>
      <c r="I17" s="32"/>
      <c r="J17" s="32"/>
      <c r="K17" s="4"/>
    </row>
    <row r="18" spans="1:11" ht="9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12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13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14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15</v>
      </c>
      <c r="K22" s="9" t="s">
        <v>16</v>
      </c>
    </row>
    <row r="23" spans="1:11" ht="8.25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17</v>
      </c>
    </row>
    <row r="25" spans="1:11" ht="15" customHeight="1" x14ac:dyDescent="0.25">
      <c r="A25" s="61" t="s">
        <v>18</v>
      </c>
      <c r="B25" s="62"/>
      <c r="C25" s="62"/>
      <c r="D25" s="62"/>
      <c r="E25" s="62"/>
      <c r="F25" s="62"/>
      <c r="G25" s="61" t="s">
        <v>19</v>
      </c>
      <c r="H25" s="61" t="s">
        <v>20</v>
      </c>
      <c r="I25" s="63" t="s">
        <v>21</v>
      </c>
      <c r="J25" s="64"/>
      <c r="K25" s="64"/>
    </row>
    <row r="26" spans="1:11" x14ac:dyDescent="0.25">
      <c r="A26" s="62"/>
      <c r="B26" s="62"/>
      <c r="C26" s="62"/>
      <c r="D26" s="62"/>
      <c r="E26" s="62"/>
      <c r="F26" s="62"/>
      <c r="G26" s="61"/>
      <c r="H26" s="61"/>
      <c r="I26" s="72" t="s">
        <v>22</v>
      </c>
      <c r="J26" s="72"/>
      <c r="K26" s="73"/>
    </row>
    <row r="27" spans="1:11" ht="25.5" customHeight="1" x14ac:dyDescent="0.25">
      <c r="A27" s="62"/>
      <c r="B27" s="62"/>
      <c r="C27" s="62"/>
      <c r="D27" s="62"/>
      <c r="E27" s="62"/>
      <c r="F27" s="62"/>
      <c r="G27" s="61"/>
      <c r="H27" s="61"/>
      <c r="I27" s="61" t="s">
        <v>23</v>
      </c>
      <c r="J27" s="61" t="s">
        <v>24</v>
      </c>
      <c r="K27" s="74"/>
    </row>
    <row r="28" spans="1:11" ht="36" customHeight="1" x14ac:dyDescent="0.25">
      <c r="A28" s="62"/>
      <c r="B28" s="62"/>
      <c r="C28" s="62"/>
      <c r="D28" s="62"/>
      <c r="E28" s="62"/>
      <c r="F28" s="62"/>
      <c r="G28" s="61"/>
      <c r="H28" s="61"/>
      <c r="I28" s="61"/>
      <c r="J28" s="50" t="s">
        <v>25</v>
      </c>
      <c r="K28" s="50" t="s">
        <v>26</v>
      </c>
    </row>
    <row r="29" spans="1:11" x14ac:dyDescent="0.25">
      <c r="A29" s="56">
        <v>1</v>
      </c>
      <c r="B29" s="56"/>
      <c r="C29" s="56"/>
      <c r="D29" s="56"/>
      <c r="E29" s="56"/>
      <c r="F29" s="56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5">
        <f>I31+I37+I39+I42+I47+I59+I66+I75+I81</f>
        <v>10168.209999999999</v>
      </c>
      <c r="J30" s="45">
        <f>J31+J37+J39+J42+J47+J59+J66+J75+J81</f>
        <v>28972.97</v>
      </c>
      <c r="K30" s="45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5">
        <f>I32+I36</f>
        <v>0</v>
      </c>
      <c r="J31" s="45">
        <f>J32+J36</f>
        <v>16749.14</v>
      </c>
      <c r="K31" s="45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1">
        <v>3</v>
      </c>
      <c r="I32" s="44">
        <f>I33+I35</f>
        <v>0</v>
      </c>
      <c r="J32" s="44">
        <f>J33+J35</f>
        <v>16576.77</v>
      </c>
      <c r="K32" s="44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1">
        <v>4</v>
      </c>
      <c r="I33" s="44"/>
      <c r="J33" s="44">
        <v>16576.77</v>
      </c>
      <c r="K33" s="44"/>
    </row>
    <row r="34" spans="1:11" x14ac:dyDescent="0.25">
      <c r="A34" s="16"/>
      <c r="B34" s="16"/>
      <c r="C34" s="16"/>
      <c r="D34" s="16"/>
      <c r="E34" s="16"/>
      <c r="F34" s="16"/>
      <c r="G34" s="20" t="s">
        <v>31</v>
      </c>
      <c r="H34" s="51">
        <v>5</v>
      </c>
      <c r="I34" s="44"/>
      <c r="J34" s="44">
        <v>2022.09</v>
      </c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1">
        <v>6</v>
      </c>
      <c r="I35" s="44"/>
      <c r="J35" s="44"/>
      <c r="K35" s="44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1">
        <v>7</v>
      </c>
      <c r="I36" s="44"/>
      <c r="J36" s="44">
        <v>172.37</v>
      </c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4">
        <f>I38</f>
        <v>10168.209999999999</v>
      </c>
      <c r="J37" s="54">
        <f>J38</f>
        <v>12223.83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1">
        <v>9</v>
      </c>
      <c r="I38" s="44">
        <v>10168.209999999999</v>
      </c>
      <c r="J38" s="44">
        <v>12223.83</v>
      </c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1">
        <v>12</v>
      </c>
      <c r="I41" s="44"/>
      <c r="J41" s="44"/>
      <c r="K41" s="4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1">
        <v>15</v>
      </c>
      <c r="I44" s="44"/>
      <c r="J44" s="44"/>
      <c r="K44" s="4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1">
        <v>16</v>
      </c>
      <c r="I45" s="44"/>
      <c r="J45" s="44"/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1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1">
        <v>20</v>
      </c>
      <c r="I49" s="44"/>
      <c r="J49" s="44"/>
      <c r="K49" s="44"/>
    </row>
    <row r="50" spans="1:11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1">
        <v>21</v>
      </c>
      <c r="I50" s="44"/>
      <c r="J50" s="44"/>
      <c r="K50" s="44"/>
    </row>
    <row r="51" spans="1:11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1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1">
        <v>23</v>
      </c>
      <c r="I52" s="44"/>
      <c r="J52" s="44"/>
      <c r="K52" s="44"/>
    </row>
    <row r="53" spans="1:11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1">
        <v>24</v>
      </c>
      <c r="I53" s="44"/>
      <c r="J53" s="44"/>
      <c r="K53" s="44"/>
    </row>
    <row r="54" spans="1:11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1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1">
        <v>26</v>
      </c>
      <c r="I55" s="44"/>
      <c r="J55" s="44"/>
      <c r="K55" s="44"/>
    </row>
    <row r="56" spans="1:11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1">
        <v>27</v>
      </c>
      <c r="I56" s="44"/>
      <c r="J56" s="44"/>
      <c r="K56" s="44"/>
    </row>
    <row r="57" spans="1:11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1">
        <v>28</v>
      </c>
      <c r="I57" s="44"/>
      <c r="J57" s="44"/>
      <c r="K57" s="44"/>
    </row>
    <row r="58" spans="1:11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1">
        <v>29</v>
      </c>
      <c r="I58" s="44"/>
      <c r="J58" s="44"/>
      <c r="K58" s="44"/>
    </row>
    <row r="59" spans="1:11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1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1">
        <v>31</v>
      </c>
      <c r="I60" s="44"/>
      <c r="J60" s="44"/>
      <c r="K60" s="44"/>
    </row>
    <row r="61" spans="1:11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1">
        <v>32</v>
      </c>
      <c r="I61" s="44"/>
      <c r="J61" s="44"/>
      <c r="K61" s="44"/>
    </row>
    <row r="62" spans="1:11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1">
        <v>33</v>
      </c>
      <c r="I62" s="44"/>
      <c r="J62" s="44"/>
      <c r="K62" s="44"/>
    </row>
    <row r="63" spans="1:11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1">
        <v>34</v>
      </c>
      <c r="I63" s="44"/>
      <c r="J63" s="44"/>
      <c r="K63" s="44"/>
    </row>
    <row r="64" spans="1:11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1">
        <v>35</v>
      </c>
      <c r="I64" s="44"/>
      <c r="J64" s="44"/>
      <c r="K64" s="44"/>
    </row>
    <row r="65" spans="1:11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1">
        <v>36</v>
      </c>
      <c r="I65" s="44"/>
      <c r="J65" s="44"/>
      <c r="K65" s="44"/>
    </row>
    <row r="66" spans="1:11" hidden="1" collapsed="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5">
        <f>I67+I70+I74</f>
        <v>0</v>
      </c>
      <c r="J66" s="45">
        <f>J67+J70+J74</f>
        <v>0</v>
      </c>
      <c r="K66" s="45">
        <f>K67+K70+K74</f>
        <v>0</v>
      </c>
    </row>
    <row r="67" spans="1:11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1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1">
        <v>39</v>
      </c>
      <c r="I68" s="44"/>
      <c r="J68" s="44"/>
      <c r="K68" s="44"/>
    </row>
    <row r="69" spans="1:11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1">
        <v>40</v>
      </c>
      <c r="I69" s="44"/>
      <c r="J69" s="44"/>
      <c r="K69" s="44"/>
    </row>
    <row r="70" spans="1:11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1">
        <v>41</v>
      </c>
      <c r="I70" s="44">
        <f>I71+I72+I73</f>
        <v>0</v>
      </c>
      <c r="J70" s="44">
        <f>J71+J72+J73</f>
        <v>0</v>
      </c>
      <c r="K70" s="44">
        <f>K71+K72+K73</f>
        <v>0</v>
      </c>
    </row>
    <row r="71" spans="1:11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1">
        <v>42</v>
      </c>
      <c r="I71" s="44"/>
      <c r="J71" s="44"/>
      <c r="K71" s="44"/>
    </row>
    <row r="72" spans="1:11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1">
        <v>43</v>
      </c>
      <c r="I72" s="44"/>
      <c r="J72" s="44"/>
      <c r="K72" s="44"/>
    </row>
    <row r="73" spans="1:11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1">
        <v>44</v>
      </c>
      <c r="I73" s="44"/>
      <c r="J73" s="44"/>
      <c r="K73" s="44"/>
    </row>
    <row r="74" spans="1:11" hidden="1" collapsed="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1">
        <v>45</v>
      </c>
      <c r="I74" s="44"/>
      <c r="J74" s="44"/>
      <c r="K74" s="44"/>
    </row>
    <row r="75" spans="1:11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1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1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1">
        <v>48</v>
      </c>
      <c r="I77" s="44"/>
      <c r="J77" s="44"/>
      <c r="K77" s="44"/>
    </row>
    <row r="78" spans="1:11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1">
        <v>49</v>
      </c>
      <c r="I78" s="44"/>
      <c r="J78" s="44"/>
      <c r="K78" s="44"/>
    </row>
    <row r="79" spans="1:11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1">
        <v>50</v>
      </c>
      <c r="I79" s="44"/>
      <c r="J79" s="44"/>
      <c r="K79" s="44"/>
    </row>
    <row r="80" spans="1:11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1">
        <v>51</v>
      </c>
      <c r="I80" s="44"/>
      <c r="J80" s="44"/>
      <c r="K80" s="44"/>
    </row>
    <row r="81" spans="1:11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5"/>
      <c r="J81" s="45"/>
      <c r="K81" s="45"/>
    </row>
    <row r="82" spans="1:11" ht="48" hidden="1" customHeight="1" collapsed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5">
        <f>I83+I89+I90</f>
        <v>0</v>
      </c>
      <c r="J82" s="45">
        <f>J83+J89+J90</f>
        <v>0</v>
      </c>
      <c r="K82" s="45">
        <f>K83+K89+K90</f>
        <v>0</v>
      </c>
    </row>
    <row r="83" spans="1:11" ht="24" hidden="1" customHeight="1" collapsed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5">
        <f>I84+I85+I86+I87+I88</f>
        <v>0</v>
      </c>
      <c r="J83" s="45">
        <f>J84+J85+J86+J87+J88</f>
        <v>0</v>
      </c>
      <c r="K83" s="45">
        <f>K84+K85+K86+K87+K88</f>
        <v>0</v>
      </c>
    </row>
    <row r="84" spans="1:11" ht="24" hidden="1" customHeight="1" collapsed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1">
        <v>55</v>
      </c>
      <c r="I84" s="44"/>
      <c r="J84" s="44"/>
      <c r="K84" s="44"/>
    </row>
    <row r="85" spans="1:11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1">
        <v>56</v>
      </c>
      <c r="I85" s="44"/>
      <c r="J85" s="44"/>
      <c r="K85" s="44"/>
    </row>
    <row r="86" spans="1:11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1">
        <v>57</v>
      </c>
      <c r="I86" s="44"/>
      <c r="J86" s="44"/>
      <c r="K86" s="44"/>
    </row>
    <row r="87" spans="1:11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1">
        <v>58</v>
      </c>
      <c r="I87" s="44"/>
      <c r="J87" s="44"/>
      <c r="K87" s="44"/>
    </row>
    <row r="88" spans="1:11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1">
        <v>59</v>
      </c>
      <c r="I88" s="44"/>
      <c r="J88" s="44"/>
      <c r="K88" s="44"/>
    </row>
    <row r="89" spans="1:11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5"/>
      <c r="J89" s="45"/>
      <c r="K89" s="45"/>
    </row>
    <row r="90" spans="1:11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5"/>
      <c r="J90" s="45"/>
      <c r="K90" s="45"/>
    </row>
    <row r="91" spans="1:11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5">
        <f>I30+I82</f>
        <v>10168.209999999999</v>
      </c>
      <c r="J91" s="45">
        <f>J30+J82</f>
        <v>28972.97</v>
      </c>
      <c r="K91" s="45">
        <f>K30+K82</f>
        <v>0</v>
      </c>
    </row>
    <row r="92" spans="1:11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1" x14ac:dyDescent="0.25">
      <c r="A93" s="52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1" x14ac:dyDescent="0.25">
      <c r="A94" s="33" t="s">
        <v>89</v>
      </c>
      <c r="B94" s="34"/>
      <c r="C94" s="34"/>
      <c r="D94" s="34"/>
      <c r="E94" s="34"/>
      <c r="F94" s="34"/>
      <c r="G94" s="34"/>
      <c r="H94" s="35"/>
      <c r="I94" s="36"/>
      <c r="J94" s="68" t="s">
        <v>90</v>
      </c>
      <c r="K94" s="68"/>
    </row>
    <row r="95" spans="1:11" x14ac:dyDescent="0.25">
      <c r="A95" s="57" t="s">
        <v>91</v>
      </c>
      <c r="B95" s="58"/>
      <c r="C95" s="58"/>
      <c r="D95" s="58"/>
      <c r="E95" s="58"/>
      <c r="F95" s="58"/>
      <c r="G95" s="58"/>
      <c r="H95" s="37"/>
      <c r="I95" s="38" t="s">
        <v>92</v>
      </c>
      <c r="J95" s="69" t="s">
        <v>93</v>
      </c>
      <c r="K95" s="69"/>
    </row>
    <row r="96" spans="1:11" x14ac:dyDescent="0.25">
      <c r="A96" s="52"/>
      <c r="B96" s="52"/>
      <c r="C96" s="39"/>
      <c r="D96" s="52"/>
      <c r="E96" s="52"/>
      <c r="F96" s="59"/>
      <c r="G96" s="58"/>
      <c r="H96" s="37"/>
      <c r="I96" s="40"/>
      <c r="J96" s="41"/>
      <c r="K96" s="41"/>
    </row>
    <row r="97" spans="1:11" x14ac:dyDescent="0.25">
      <c r="A97" s="34" t="s">
        <v>94</v>
      </c>
      <c r="B97" s="34"/>
      <c r="C97" s="34"/>
      <c r="D97" s="34"/>
      <c r="E97" s="34"/>
      <c r="F97" s="34"/>
      <c r="G97" s="34"/>
      <c r="H97" s="37"/>
      <c r="I97" s="36"/>
      <c r="J97" s="68" t="s">
        <v>95</v>
      </c>
      <c r="K97" s="68"/>
    </row>
    <row r="98" spans="1:11" ht="30.75" customHeight="1" x14ac:dyDescent="0.25">
      <c r="A98" s="70" t="s">
        <v>96</v>
      </c>
      <c r="B98" s="71"/>
      <c r="C98" s="71"/>
      <c r="D98" s="71"/>
      <c r="E98" s="71"/>
      <c r="F98" s="71"/>
      <c r="G98" s="71"/>
      <c r="H98" s="35"/>
      <c r="I98" s="38" t="s">
        <v>92</v>
      </c>
      <c r="J98" s="69" t="s">
        <v>93</v>
      </c>
      <c r="K98" s="69"/>
    </row>
  </sheetData>
  <sheetProtection formatCells="0" formatColumns="0" formatRows="0" insertColumns="0" insertRows="0" insertHyperlinks="0" deleteColumns="0" deleteRows="0" sort="0" autoFilter="0" pivotTables="0"/>
  <mergeCells count="26"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  <mergeCell ref="A7:K7"/>
    <mergeCell ref="A6:K6"/>
    <mergeCell ref="A5:K5"/>
    <mergeCell ref="G8:K8"/>
    <mergeCell ref="A9:K9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2022-04-15T06:07:40Z</cp:lastPrinted>
  <dcterms:created xsi:type="dcterms:W3CDTF">2022-03-31T17:40:27Z</dcterms:created>
  <dcterms:modified xsi:type="dcterms:W3CDTF">2022-04-15T06:07:46Z</dcterms:modified>
</cp:coreProperties>
</file>