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5A7BD5C-B1E2-49AD-B091-E7D3D0870EEB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10" l="1"/>
  <c r="I37" i="10" s="1"/>
  <c r="I36" i="10" s="1"/>
  <c r="I35" i="10" s="1"/>
  <c r="J38" i="10"/>
  <c r="J37" i="10" s="1"/>
  <c r="J36" i="10" s="1"/>
  <c r="J35" i="10" s="1"/>
  <c r="K38" i="10"/>
  <c r="K37" i="10" s="1"/>
  <c r="K36" i="10" s="1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J66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I104" i="10" s="1"/>
  <c r="J106" i="10"/>
  <c r="J105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K142" i="10"/>
  <c r="K141" i="10" s="1"/>
  <c r="K140" i="10" s="1"/>
  <c r="K139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K161" i="10"/>
  <c r="K160" i="10" s="1"/>
  <c r="L161" i="10"/>
  <c r="L160" i="10" s="1"/>
  <c r="L159" i="10" s="1"/>
  <c r="L158" i="10" s="1"/>
  <c r="I165" i="10"/>
  <c r="I166" i="10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I173" i="10" s="1"/>
  <c r="J175" i="10"/>
  <c r="J174" i="10" s="1"/>
  <c r="K175" i="10"/>
  <c r="K174" i="10" s="1"/>
  <c r="L175" i="10"/>
  <c r="L174" i="10" s="1"/>
  <c r="I179" i="10"/>
  <c r="I180" i="10"/>
  <c r="J180" i="10"/>
  <c r="J179" i="10" s="1"/>
  <c r="K180" i="10"/>
  <c r="K179" i="10" s="1"/>
  <c r="L180" i="10"/>
  <c r="L179" i="10" s="1"/>
  <c r="I187" i="10"/>
  <c r="I186" i="10" s="1"/>
  <c r="I188" i="10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5" i="10"/>
  <c r="I196" i="10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6" i="10"/>
  <c r="I207" i="10"/>
  <c r="J207" i="10"/>
  <c r="J206" i="10" s="1"/>
  <c r="K207" i="10"/>
  <c r="K206" i="10" s="1"/>
  <c r="L207" i="10"/>
  <c r="L206" i="10" s="1"/>
  <c r="I210" i="10"/>
  <c r="I209" i="10" s="1"/>
  <c r="I211" i="10"/>
  <c r="J211" i="10"/>
  <c r="J210" i="10" s="1"/>
  <c r="J209" i="10" s="1"/>
  <c r="K211" i="10"/>
  <c r="K210" i="10" s="1"/>
  <c r="K209" i="10" s="1"/>
  <c r="L211" i="10"/>
  <c r="L210" i="10" s="1"/>
  <c r="L209" i="10" s="1"/>
  <c r="I217" i="10"/>
  <c r="I216" i="10" s="1"/>
  <c r="I218" i="10"/>
  <c r="J218" i="10"/>
  <c r="J217" i="10" s="1"/>
  <c r="J216" i="10" s="1"/>
  <c r="K218" i="10"/>
  <c r="K217" i="10" s="1"/>
  <c r="K216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0" i="10"/>
  <c r="I241" i="10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49" i="10"/>
  <c r="J249" i="10"/>
  <c r="I250" i="10"/>
  <c r="J250" i="10"/>
  <c r="K250" i="10"/>
  <c r="K249" i="10" s="1"/>
  <c r="L250" i="10"/>
  <c r="L249" i="10" s="1"/>
  <c r="J253" i="10"/>
  <c r="I254" i="10"/>
  <c r="I253" i="10" s="1"/>
  <c r="J254" i="10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1" i="10"/>
  <c r="I262" i="10"/>
  <c r="J262" i="10"/>
  <c r="J261" i="10" s="1"/>
  <c r="K262" i="10"/>
  <c r="K261" i="10" s="1"/>
  <c r="L262" i="10"/>
  <c r="L261" i="10" s="1"/>
  <c r="I264" i="10"/>
  <c r="J264" i="10"/>
  <c r="I265" i="10"/>
  <c r="J265" i="10"/>
  <c r="K265" i="10"/>
  <c r="K264" i="10" s="1"/>
  <c r="L265" i="10"/>
  <c r="L264" i="10" s="1"/>
  <c r="J267" i="10"/>
  <c r="I268" i="10"/>
  <c r="I267" i="10" s="1"/>
  <c r="J268" i="10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7" i="9"/>
  <c r="I186" i="9" s="1"/>
  <c r="I188" i="9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5" i="9"/>
  <c r="I196" i="9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6" i="9"/>
  <c r="I207" i="9"/>
  <c r="J207" i="9"/>
  <c r="J206" i="9" s="1"/>
  <c r="K207" i="9"/>
  <c r="K206" i="9" s="1"/>
  <c r="L207" i="9"/>
  <c r="L206" i="9" s="1"/>
  <c r="I210" i="9"/>
  <c r="I209" i="9" s="1"/>
  <c r="I211" i="9"/>
  <c r="J211" i="9"/>
  <c r="J210" i="9" s="1"/>
  <c r="J209" i="9" s="1"/>
  <c r="K211" i="9"/>
  <c r="K210" i="9" s="1"/>
  <c r="K209" i="9" s="1"/>
  <c r="L211" i="9"/>
  <c r="L210" i="9" s="1"/>
  <c r="L209" i="9" s="1"/>
  <c r="I217" i="9"/>
  <c r="I216" i="9" s="1"/>
  <c r="I218" i="9"/>
  <c r="J218" i="9"/>
  <c r="J217" i="9" s="1"/>
  <c r="J216" i="9" s="1"/>
  <c r="K218" i="9"/>
  <c r="K217" i="9" s="1"/>
  <c r="K216" i="9" s="1"/>
  <c r="L218" i="9"/>
  <c r="L217" i="9" s="1"/>
  <c r="L216" i="9" s="1"/>
  <c r="L220" i="9"/>
  <c r="I221" i="9"/>
  <c r="I220" i="9" s="1"/>
  <c r="J221" i="9"/>
  <c r="J220" i="9" s="1"/>
  <c r="K221" i="9"/>
  <c r="K220" i="9" s="1"/>
  <c r="L221" i="9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0" i="9"/>
  <c r="I241" i="9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3" i="9"/>
  <c r="I254" i="9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1" i="9"/>
  <c r="I262" i="9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7" i="9"/>
  <c r="I268" i="9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L37" i="8"/>
  <c r="L36" i="8" s="1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L136" i="8"/>
  <c r="L135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K159" i="8" s="1"/>
  <c r="K158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J228" i="8"/>
  <c r="J229" i="8"/>
  <c r="I230" i="8"/>
  <c r="I229" i="8" s="1"/>
  <c r="I228" i="8" s="1"/>
  <c r="J230" i="8"/>
  <c r="K230" i="8"/>
  <c r="K229" i="8" s="1"/>
  <c r="K228" i="8" s="1"/>
  <c r="L230" i="8"/>
  <c r="L229" i="8" s="1"/>
  <c r="L228" i="8" s="1"/>
  <c r="J232" i="8"/>
  <c r="J233" i="8"/>
  <c r="I234" i="8"/>
  <c r="I233" i="8" s="1"/>
  <c r="I232" i="8" s="1"/>
  <c r="J234" i="8"/>
  <c r="K234" i="8"/>
  <c r="K233" i="8" s="1"/>
  <c r="K232" i="8" s="1"/>
  <c r="L234" i="8"/>
  <c r="L233" i="8" s="1"/>
  <c r="L232" i="8" s="1"/>
  <c r="J240" i="8"/>
  <c r="J239" i="8" s="1"/>
  <c r="I241" i="8"/>
  <c r="I240" i="8" s="1"/>
  <c r="J241" i="8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J249" i="8"/>
  <c r="I250" i="8"/>
  <c r="I249" i="8" s="1"/>
  <c r="J250" i="8"/>
  <c r="K250" i="8"/>
  <c r="K249" i="8" s="1"/>
  <c r="L250" i="8"/>
  <c r="L249" i="8" s="1"/>
  <c r="J253" i="8"/>
  <c r="I254" i="8"/>
  <c r="I253" i="8" s="1"/>
  <c r="J254" i="8"/>
  <c r="K254" i="8"/>
  <c r="K253" i="8" s="1"/>
  <c r="L254" i="8"/>
  <c r="L253" i="8" s="1"/>
  <c r="J257" i="8"/>
  <c r="I258" i="8"/>
  <c r="I257" i="8" s="1"/>
  <c r="J258" i="8"/>
  <c r="K258" i="8"/>
  <c r="K257" i="8" s="1"/>
  <c r="L258" i="8"/>
  <c r="L257" i="8" s="1"/>
  <c r="J261" i="8"/>
  <c r="I262" i="8"/>
  <c r="I261" i="8" s="1"/>
  <c r="J262" i="8"/>
  <c r="K262" i="8"/>
  <c r="K261" i="8" s="1"/>
  <c r="L262" i="8"/>
  <c r="L261" i="8" s="1"/>
  <c r="J264" i="8"/>
  <c r="I265" i="8"/>
  <c r="I264" i="8" s="1"/>
  <c r="J265" i="8"/>
  <c r="K265" i="8"/>
  <c r="K264" i="8" s="1"/>
  <c r="L265" i="8"/>
  <c r="L264" i="8" s="1"/>
  <c r="J267" i="8"/>
  <c r="I268" i="8"/>
  <c r="I267" i="8" s="1"/>
  <c r="J268" i="8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1" i="8"/>
  <c r="I362" i="8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L35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J161" i="7"/>
  <c r="J160" i="7" s="1"/>
  <c r="K161" i="7"/>
  <c r="K160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J175" i="7"/>
  <c r="J174" i="7" s="1"/>
  <c r="K175" i="7"/>
  <c r="K174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L186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I216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L239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K264" i="7"/>
  <c r="I265" i="7"/>
  <c r="I264" i="7" s="1"/>
  <c r="J265" i="7"/>
  <c r="J264" i="7" s="1"/>
  <c r="K265" i="7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K285" i="7"/>
  <c r="I286" i="7"/>
  <c r="I285" i="7" s="1"/>
  <c r="J286" i="7"/>
  <c r="J285" i="7" s="1"/>
  <c r="K286" i="7"/>
  <c r="L286" i="7"/>
  <c r="L285" i="7" s="1"/>
  <c r="K289" i="7"/>
  <c r="I290" i="7"/>
  <c r="I289" i="7" s="1"/>
  <c r="J290" i="7"/>
  <c r="J289" i="7" s="1"/>
  <c r="K290" i="7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K299" i="7"/>
  <c r="I300" i="7"/>
  <c r="I299" i="7" s="1"/>
  <c r="J300" i="7"/>
  <c r="J299" i="7" s="1"/>
  <c r="K300" i="7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K314" i="7"/>
  <c r="I315" i="7"/>
  <c r="I314" i="7" s="1"/>
  <c r="J315" i="7"/>
  <c r="J314" i="7" s="1"/>
  <c r="K315" i="7"/>
  <c r="L315" i="7"/>
  <c r="L314" i="7" s="1"/>
  <c r="K318" i="7"/>
  <c r="I319" i="7"/>
  <c r="I318" i="7" s="1"/>
  <c r="J319" i="7"/>
  <c r="J318" i="7" s="1"/>
  <c r="K319" i="7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K329" i="7"/>
  <c r="I330" i="7"/>
  <c r="I329" i="7" s="1"/>
  <c r="J330" i="7"/>
  <c r="J329" i="7" s="1"/>
  <c r="K330" i="7"/>
  <c r="L330" i="7"/>
  <c r="L329" i="7" s="1"/>
  <c r="K332" i="7"/>
  <c r="I333" i="7"/>
  <c r="I332" i="7" s="1"/>
  <c r="J333" i="7"/>
  <c r="J332" i="7" s="1"/>
  <c r="K333" i="7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K346" i="7"/>
  <c r="I347" i="7"/>
  <c r="I346" i="7" s="1"/>
  <c r="J347" i="7"/>
  <c r="J346" i="7" s="1"/>
  <c r="K347" i="7"/>
  <c r="L347" i="7"/>
  <c r="L346" i="7" s="1"/>
  <c r="K350" i="7"/>
  <c r="I351" i="7"/>
  <c r="I350" i="7" s="1"/>
  <c r="J351" i="7"/>
  <c r="J350" i="7" s="1"/>
  <c r="K351" i="7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K361" i="7"/>
  <c r="I362" i="7"/>
  <c r="I361" i="7" s="1"/>
  <c r="J362" i="7"/>
  <c r="J361" i="7" s="1"/>
  <c r="K362" i="7"/>
  <c r="L362" i="7"/>
  <c r="L361" i="7" s="1"/>
  <c r="K364" i="7"/>
  <c r="I365" i="7"/>
  <c r="I364" i="7" s="1"/>
  <c r="J365" i="7"/>
  <c r="J364" i="7" s="1"/>
  <c r="K365" i="7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L66" i="6" s="1"/>
  <c r="L65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L159" i="6" s="1"/>
  <c r="L158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L173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L216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L271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L304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I66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J139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K159" i="4" s="1"/>
  <c r="K158" i="4" s="1"/>
  <c r="L161" i="4"/>
  <c r="L160" i="4" s="1"/>
  <c r="L159" i="4" s="1"/>
  <c r="L158" i="4" s="1"/>
  <c r="L165" i="4"/>
  <c r="I166" i="4"/>
  <c r="I165" i="4" s="1"/>
  <c r="J166" i="4"/>
  <c r="J165" i="4" s="1"/>
  <c r="K166" i="4"/>
  <c r="K165" i="4" s="1"/>
  <c r="L166" i="4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K216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J35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J66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J142" i="3"/>
  <c r="J141" i="3" s="1"/>
  <c r="J140" i="3" s="1"/>
  <c r="K142" i="3"/>
  <c r="K141" i="3" s="1"/>
  <c r="K140" i="3" s="1"/>
  <c r="K139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K168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L210" i="3"/>
  <c r="L209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0" i="2"/>
  <c r="I159" i="2" s="1"/>
  <c r="I158" i="2" s="1"/>
  <c r="I161" i="2"/>
  <c r="J161" i="2"/>
  <c r="J160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0" i="2"/>
  <c r="I169" i="2" s="1"/>
  <c r="I171" i="2"/>
  <c r="J171" i="2"/>
  <c r="J170" i="2" s="1"/>
  <c r="J169" i="2" s="1"/>
  <c r="K171" i="2"/>
  <c r="K170" i="2" s="1"/>
  <c r="K169" i="2" s="1"/>
  <c r="L171" i="2"/>
  <c r="L170" i="2" s="1"/>
  <c r="L169" i="2" s="1"/>
  <c r="I174" i="2"/>
  <c r="I175" i="2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0" i="2"/>
  <c r="I191" i="2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1" i="2"/>
  <c r="I202" i="2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I216" i="2" s="1"/>
  <c r="J218" i="2"/>
  <c r="J217" i="2" s="1"/>
  <c r="J216" i="2" s="1"/>
  <c r="K218" i="2"/>
  <c r="K217" i="2" s="1"/>
  <c r="L218" i="2"/>
  <c r="L217" i="2" s="1"/>
  <c r="L216" i="2" s="1"/>
  <c r="I220" i="2"/>
  <c r="I221" i="2"/>
  <c r="J221" i="2"/>
  <c r="J220" i="2" s="1"/>
  <c r="K221" i="2"/>
  <c r="K220" i="2" s="1"/>
  <c r="L221" i="2"/>
  <c r="L220" i="2" s="1"/>
  <c r="I229" i="2"/>
  <c r="I228" i="2" s="1"/>
  <c r="I230" i="2"/>
  <c r="J230" i="2"/>
  <c r="J229" i="2" s="1"/>
  <c r="J228" i="2" s="1"/>
  <c r="K230" i="2"/>
  <c r="K229" i="2" s="1"/>
  <c r="K228" i="2" s="1"/>
  <c r="L230" i="2"/>
  <c r="L229" i="2" s="1"/>
  <c r="L228" i="2" s="1"/>
  <c r="I233" i="2"/>
  <c r="I232" i="2" s="1"/>
  <c r="I234" i="2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I239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49" i="2"/>
  <c r="I250" i="2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8" i="2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4" i="2"/>
  <c r="I265" i="2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5" i="1"/>
  <c r="K365" i="1"/>
  <c r="J365" i="1"/>
  <c r="I365" i="1"/>
  <c r="L364" i="1"/>
  <c r="K364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L303" i="1"/>
  <c r="K303" i="1"/>
  <c r="J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I253" i="1" s="1"/>
  <c r="I239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L238" i="1"/>
  <c r="K238" i="1"/>
  <c r="J238" i="1"/>
  <c r="L234" i="1"/>
  <c r="K234" i="1"/>
  <c r="J234" i="1"/>
  <c r="I234" i="1"/>
  <c r="L233" i="1"/>
  <c r="K233" i="1"/>
  <c r="J233" i="1"/>
  <c r="I233" i="1"/>
  <c r="I232" i="1" s="1"/>
  <c r="L232" i="1"/>
  <c r="K232" i="1"/>
  <c r="J232" i="1"/>
  <c r="L230" i="1"/>
  <c r="K230" i="1"/>
  <c r="J230" i="1"/>
  <c r="I230" i="1"/>
  <c r="I229" i="1" s="1"/>
  <c r="I228" i="1" s="1"/>
  <c r="L229" i="1"/>
  <c r="K229" i="1"/>
  <c r="J229" i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I187" i="1" s="1"/>
  <c r="I186" i="1" s="1"/>
  <c r="I185" i="1" s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I168" i="1" s="1"/>
  <c r="L168" i="1"/>
  <c r="K168" i="1"/>
  <c r="J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I160" i="1" s="1"/>
  <c r="I159" i="1" s="1"/>
  <c r="I158" i="1" s="1"/>
  <c r="L160" i="1"/>
  <c r="K160" i="1"/>
  <c r="J160" i="1"/>
  <c r="L159" i="1"/>
  <c r="K159" i="1"/>
  <c r="J159" i="1"/>
  <c r="L158" i="1"/>
  <c r="K158" i="1"/>
  <c r="J158" i="1"/>
  <c r="L155" i="1"/>
  <c r="K155" i="1"/>
  <c r="J155" i="1"/>
  <c r="I155" i="1"/>
  <c r="I154" i="1" s="1"/>
  <c r="I153" i="1" s="1"/>
  <c r="L154" i="1"/>
  <c r="K154" i="1"/>
  <c r="J154" i="1"/>
  <c r="L153" i="1"/>
  <c r="K153" i="1"/>
  <c r="J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I140" i="1" s="1"/>
  <c r="L140" i="1"/>
  <c r="K140" i="1"/>
  <c r="J140" i="1"/>
  <c r="L139" i="1"/>
  <c r="K139" i="1"/>
  <c r="J139" i="1"/>
  <c r="L137" i="1"/>
  <c r="K137" i="1"/>
  <c r="J137" i="1"/>
  <c r="I137" i="1"/>
  <c r="I136" i="1" s="1"/>
  <c r="I135" i="1" s="1"/>
  <c r="L136" i="1"/>
  <c r="K136" i="1"/>
  <c r="J136" i="1"/>
  <c r="L135" i="1"/>
  <c r="K135" i="1"/>
  <c r="J135" i="1"/>
  <c r="L133" i="1"/>
  <c r="K133" i="1"/>
  <c r="J133" i="1"/>
  <c r="I133" i="1"/>
  <c r="I132" i="1" s="1"/>
  <c r="I131" i="1" s="1"/>
  <c r="L132" i="1"/>
  <c r="K132" i="1"/>
  <c r="J132" i="1"/>
  <c r="L131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I77" i="1" s="1"/>
  <c r="L77" i="1"/>
  <c r="K77" i="1"/>
  <c r="J77" i="1"/>
  <c r="L73" i="1"/>
  <c r="K73" i="1"/>
  <c r="J73" i="1"/>
  <c r="I73" i="1"/>
  <c r="L72" i="1"/>
  <c r="K72" i="1"/>
  <c r="J72" i="1"/>
  <c r="I72" i="1"/>
  <c r="L68" i="1"/>
  <c r="K68" i="1"/>
  <c r="J68" i="1"/>
  <c r="I68" i="1"/>
  <c r="I67" i="1" s="1"/>
  <c r="I66" i="1" s="1"/>
  <c r="I65" i="1" s="1"/>
  <c r="L67" i="1"/>
  <c r="K67" i="1"/>
  <c r="J67" i="1"/>
  <c r="L66" i="1"/>
  <c r="K66" i="1"/>
  <c r="J66" i="1"/>
  <c r="L65" i="1"/>
  <c r="K65" i="1"/>
  <c r="J65" i="1"/>
  <c r="L49" i="1"/>
  <c r="K49" i="1"/>
  <c r="J49" i="1"/>
  <c r="I49" i="1"/>
  <c r="I48" i="1" s="1"/>
  <c r="I47" i="1" s="1"/>
  <c r="I46" i="1" s="1"/>
  <c r="L48" i="1"/>
  <c r="K48" i="1"/>
  <c r="J48" i="1"/>
  <c r="L47" i="1"/>
  <c r="K47" i="1"/>
  <c r="J47" i="1"/>
  <c r="L46" i="1"/>
  <c r="K46" i="1"/>
  <c r="J46" i="1"/>
  <c r="L44" i="1"/>
  <c r="K44" i="1"/>
  <c r="J44" i="1"/>
  <c r="I44" i="1"/>
  <c r="I43" i="1" s="1"/>
  <c r="I42" i="1" s="1"/>
  <c r="L43" i="1"/>
  <c r="K43" i="1"/>
  <c r="J43" i="1"/>
  <c r="L42" i="1"/>
  <c r="K42" i="1"/>
  <c r="J42" i="1"/>
  <c r="L40" i="1"/>
  <c r="K40" i="1"/>
  <c r="J40" i="1"/>
  <c r="I40" i="1"/>
  <c r="L38" i="1"/>
  <c r="K38" i="1"/>
  <c r="J38" i="1"/>
  <c r="I38" i="1"/>
  <c r="L37" i="1"/>
  <c r="K37" i="1"/>
  <c r="J37" i="1"/>
  <c r="I37" i="1"/>
  <c r="I36" i="1" s="1"/>
  <c r="I35" i="1" s="1"/>
  <c r="L36" i="1"/>
  <c r="K36" i="1"/>
  <c r="J36" i="1"/>
  <c r="L35" i="1"/>
  <c r="K35" i="1"/>
  <c r="J35" i="1"/>
  <c r="L34" i="1"/>
  <c r="L368" i="1" s="1"/>
  <c r="K34" i="1"/>
  <c r="K368" i="1" s="1"/>
  <c r="J34" i="1"/>
  <c r="J368" i="1" s="1"/>
  <c r="I336" i="10" l="1"/>
  <c r="I304" i="10"/>
  <c r="I303" i="10" s="1"/>
  <c r="I271" i="10"/>
  <c r="L239" i="10"/>
  <c r="I239" i="10"/>
  <c r="L139" i="10"/>
  <c r="L113" i="10"/>
  <c r="L104" i="10"/>
  <c r="L93" i="10" s="1"/>
  <c r="L66" i="10"/>
  <c r="L65" i="10" s="1"/>
  <c r="L35" i="10"/>
  <c r="L336" i="10"/>
  <c r="L304" i="10"/>
  <c r="L271" i="10"/>
  <c r="L216" i="10"/>
  <c r="L186" i="10"/>
  <c r="I185" i="10"/>
  <c r="K336" i="10"/>
  <c r="K304" i="10"/>
  <c r="K271" i="10"/>
  <c r="J239" i="10"/>
  <c r="I168" i="10"/>
  <c r="J336" i="10"/>
  <c r="J304" i="10"/>
  <c r="J271" i="10"/>
  <c r="L173" i="10"/>
  <c r="L168" i="10" s="1"/>
  <c r="K173" i="10"/>
  <c r="K168" i="10" s="1"/>
  <c r="K159" i="10"/>
  <c r="K158" i="10" s="1"/>
  <c r="I139" i="10"/>
  <c r="J113" i="10"/>
  <c r="J104" i="10"/>
  <c r="J93" i="10"/>
  <c r="K239" i="10"/>
  <c r="K238" i="10" s="1"/>
  <c r="J173" i="10"/>
  <c r="J168" i="10" s="1"/>
  <c r="J159" i="10"/>
  <c r="J158" i="10" s="1"/>
  <c r="I113" i="10"/>
  <c r="I93" i="10"/>
  <c r="K66" i="10"/>
  <c r="K65" i="10" s="1"/>
  <c r="K35" i="10"/>
  <c r="K186" i="10"/>
  <c r="K185" i="10" s="1"/>
  <c r="J65" i="10"/>
  <c r="J34" i="10" s="1"/>
  <c r="J186" i="10"/>
  <c r="J185" i="10" s="1"/>
  <c r="J139" i="10"/>
  <c r="K113" i="10"/>
  <c r="K104" i="10"/>
  <c r="K93" i="10"/>
  <c r="I66" i="10"/>
  <c r="I65" i="10" s="1"/>
  <c r="I34" i="10" s="1"/>
  <c r="L336" i="9"/>
  <c r="L304" i="9"/>
  <c r="L303" i="9" s="1"/>
  <c r="L271" i="9"/>
  <c r="I271" i="9"/>
  <c r="L173" i="9"/>
  <c r="L168" i="9"/>
  <c r="L159" i="9"/>
  <c r="L158" i="9" s="1"/>
  <c r="L139" i="9"/>
  <c r="L113" i="9"/>
  <c r="L104" i="9"/>
  <c r="L93" i="9"/>
  <c r="L66" i="9"/>
  <c r="L65" i="9" s="1"/>
  <c r="L35" i="9"/>
  <c r="K336" i="9"/>
  <c r="K304" i="9"/>
  <c r="K303" i="9" s="1"/>
  <c r="L239" i="9"/>
  <c r="I239" i="9"/>
  <c r="I238" i="9" s="1"/>
  <c r="J336" i="9"/>
  <c r="J304" i="9"/>
  <c r="J303" i="9" s="1"/>
  <c r="K271" i="9"/>
  <c r="I336" i="9"/>
  <c r="I304" i="9"/>
  <c r="I303" i="9" s="1"/>
  <c r="J271" i="9"/>
  <c r="J239" i="9"/>
  <c r="L186" i="9"/>
  <c r="L185" i="9" s="1"/>
  <c r="I185" i="9"/>
  <c r="I184" i="9" s="1"/>
  <c r="J186" i="9"/>
  <c r="J185" i="9" s="1"/>
  <c r="J113" i="9"/>
  <c r="J93" i="9"/>
  <c r="J173" i="9"/>
  <c r="I113" i="9"/>
  <c r="I34" i="9" s="1"/>
  <c r="I368" i="9" s="1"/>
  <c r="I104" i="9"/>
  <c r="I93" i="9"/>
  <c r="K66" i="9"/>
  <c r="K65" i="9" s="1"/>
  <c r="K35" i="9"/>
  <c r="K168" i="9"/>
  <c r="K139" i="9"/>
  <c r="J66" i="9"/>
  <c r="J65" i="9" s="1"/>
  <c r="J35" i="9"/>
  <c r="J34" i="9" s="1"/>
  <c r="K239" i="9"/>
  <c r="K238" i="9" s="1"/>
  <c r="K186" i="9"/>
  <c r="K185" i="9" s="1"/>
  <c r="J168" i="9"/>
  <c r="J159" i="9"/>
  <c r="J158" i="9" s="1"/>
  <c r="J139" i="9"/>
  <c r="K113" i="9"/>
  <c r="K104" i="9"/>
  <c r="K93" i="9"/>
  <c r="I66" i="9"/>
  <c r="I65" i="9" s="1"/>
  <c r="K336" i="8"/>
  <c r="K304" i="8"/>
  <c r="K303" i="8" s="1"/>
  <c r="K271" i="8"/>
  <c r="J336" i="8"/>
  <c r="J304" i="8"/>
  <c r="J271" i="8"/>
  <c r="J238" i="8" s="1"/>
  <c r="L239" i="8"/>
  <c r="I336" i="8"/>
  <c r="I304" i="8"/>
  <c r="I303" i="8" s="1"/>
  <c r="I271" i="8"/>
  <c r="L216" i="8"/>
  <c r="L186" i="8"/>
  <c r="L173" i="8"/>
  <c r="L168" i="8" s="1"/>
  <c r="L159" i="8"/>
  <c r="L158" i="8" s="1"/>
  <c r="L139" i="8"/>
  <c r="L336" i="8"/>
  <c r="L304" i="8"/>
  <c r="L271" i="8"/>
  <c r="L113" i="8"/>
  <c r="L104" i="8"/>
  <c r="L93" i="8" s="1"/>
  <c r="L66" i="8"/>
  <c r="L65" i="8" s="1"/>
  <c r="L35" i="8"/>
  <c r="J113" i="8"/>
  <c r="I216" i="8"/>
  <c r="I186" i="8"/>
  <c r="I185" i="8" s="1"/>
  <c r="J173" i="8"/>
  <c r="I113" i="8"/>
  <c r="I34" i="8" s="1"/>
  <c r="I104" i="8"/>
  <c r="I93" i="8"/>
  <c r="K66" i="8"/>
  <c r="K65" i="8" s="1"/>
  <c r="K35" i="8"/>
  <c r="I239" i="8"/>
  <c r="I238" i="8" s="1"/>
  <c r="K168" i="8"/>
  <c r="K139" i="8"/>
  <c r="J66" i="8"/>
  <c r="J65" i="8" s="1"/>
  <c r="J35" i="8"/>
  <c r="K239" i="8"/>
  <c r="K238" i="8" s="1"/>
  <c r="J186" i="8"/>
  <c r="J185" i="8" s="1"/>
  <c r="J93" i="8"/>
  <c r="K216" i="8"/>
  <c r="K186" i="8"/>
  <c r="K185" i="8" s="1"/>
  <c r="J168" i="8"/>
  <c r="J159" i="8"/>
  <c r="J158" i="8" s="1"/>
  <c r="J139" i="8"/>
  <c r="K113" i="8"/>
  <c r="K104" i="8"/>
  <c r="K93" i="8"/>
  <c r="I66" i="8"/>
  <c r="I65" i="8" s="1"/>
  <c r="K271" i="7"/>
  <c r="K336" i="7"/>
  <c r="K304" i="7"/>
  <c r="K303" i="7" s="1"/>
  <c r="L173" i="7"/>
  <c r="L113" i="7"/>
  <c r="L104" i="7"/>
  <c r="L93" i="7" s="1"/>
  <c r="L34" i="7" s="1"/>
  <c r="L66" i="7"/>
  <c r="L65" i="7" s="1"/>
  <c r="I336" i="7"/>
  <c r="I304" i="7"/>
  <c r="I303" i="7" s="1"/>
  <c r="J271" i="7"/>
  <c r="K239" i="7"/>
  <c r="K238" i="7" s="1"/>
  <c r="K216" i="7"/>
  <c r="K186" i="7"/>
  <c r="K185" i="7" s="1"/>
  <c r="K184" i="7" s="1"/>
  <c r="K173" i="7"/>
  <c r="K168" i="7"/>
  <c r="K159" i="7"/>
  <c r="K158" i="7" s="1"/>
  <c r="J336" i="7"/>
  <c r="J304" i="7"/>
  <c r="L216" i="7"/>
  <c r="L185" i="7" s="1"/>
  <c r="L168" i="7"/>
  <c r="L159" i="7"/>
  <c r="L158" i="7" s="1"/>
  <c r="L139" i="7"/>
  <c r="L336" i="7"/>
  <c r="L304" i="7"/>
  <c r="I271" i="7"/>
  <c r="L271" i="7"/>
  <c r="L238" i="7" s="1"/>
  <c r="I239" i="7"/>
  <c r="I238" i="7" s="1"/>
  <c r="I186" i="7"/>
  <c r="I185" i="7" s="1"/>
  <c r="J113" i="7"/>
  <c r="J93" i="7"/>
  <c r="J173" i="7"/>
  <c r="J168" i="7" s="1"/>
  <c r="J159" i="7"/>
  <c r="J158" i="7" s="1"/>
  <c r="I113" i="7"/>
  <c r="I104" i="7"/>
  <c r="I93" i="7" s="1"/>
  <c r="K66" i="7"/>
  <c r="K65" i="7" s="1"/>
  <c r="K35" i="7"/>
  <c r="I173" i="7"/>
  <c r="I168" i="7" s="1"/>
  <c r="I159" i="7"/>
  <c r="I158" i="7" s="1"/>
  <c r="K139" i="7"/>
  <c r="J66" i="7"/>
  <c r="J65" i="7" s="1"/>
  <c r="J35" i="7"/>
  <c r="J239" i="7"/>
  <c r="J238" i="7" s="1"/>
  <c r="J186" i="7"/>
  <c r="J185" i="7" s="1"/>
  <c r="J139" i="7"/>
  <c r="K113" i="7"/>
  <c r="K104" i="7"/>
  <c r="K93" i="7"/>
  <c r="I66" i="7"/>
  <c r="I65" i="7" s="1"/>
  <c r="L239" i="6"/>
  <c r="L238" i="6" s="1"/>
  <c r="L186" i="6"/>
  <c r="L185" i="6" s="1"/>
  <c r="L168" i="6"/>
  <c r="L139" i="6"/>
  <c r="L113" i="6"/>
  <c r="L104" i="6"/>
  <c r="L93" i="6"/>
  <c r="L35" i="6"/>
  <c r="L336" i="6"/>
  <c r="K336" i="6"/>
  <c r="K304" i="6"/>
  <c r="K303" i="6" s="1"/>
  <c r="K271" i="6"/>
  <c r="L303" i="6"/>
  <c r="J336" i="6"/>
  <c r="J304" i="6"/>
  <c r="J303" i="6" s="1"/>
  <c r="J271" i="6"/>
  <c r="I336" i="6"/>
  <c r="I304" i="6"/>
  <c r="I271" i="6"/>
  <c r="J239" i="6"/>
  <c r="J238" i="6" s="1"/>
  <c r="J186" i="6"/>
  <c r="J185" i="6" s="1"/>
  <c r="J113" i="6"/>
  <c r="J93" i="6"/>
  <c r="I239" i="6"/>
  <c r="I216" i="6"/>
  <c r="I186" i="6"/>
  <c r="J173" i="6"/>
  <c r="J168" i="6" s="1"/>
  <c r="I113" i="6"/>
  <c r="I104" i="6"/>
  <c r="I93" i="6" s="1"/>
  <c r="I34" i="6" s="1"/>
  <c r="K66" i="6"/>
  <c r="K65" i="6" s="1"/>
  <c r="K35" i="6"/>
  <c r="K168" i="6"/>
  <c r="K139" i="6"/>
  <c r="J66" i="6"/>
  <c r="J65" i="6" s="1"/>
  <c r="J35" i="6"/>
  <c r="K239" i="6"/>
  <c r="K238" i="6" s="1"/>
  <c r="K216" i="6"/>
  <c r="K186" i="6"/>
  <c r="K185" i="6" s="1"/>
  <c r="K184" i="6" s="1"/>
  <c r="J159" i="6"/>
  <c r="J158" i="6" s="1"/>
  <c r="J139" i="6"/>
  <c r="K113" i="6"/>
  <c r="K104" i="6"/>
  <c r="K93" i="6"/>
  <c r="I66" i="6"/>
  <c r="I65" i="6" s="1"/>
  <c r="L336" i="5"/>
  <c r="L304" i="5"/>
  <c r="L303" i="5" s="1"/>
  <c r="L271" i="5"/>
  <c r="L239" i="5"/>
  <c r="L238" i="5" s="1"/>
  <c r="L216" i="5"/>
  <c r="L186" i="5"/>
  <c r="L185" i="5" s="1"/>
  <c r="L184" i="5" s="1"/>
  <c r="L173" i="5"/>
  <c r="L168" i="5"/>
  <c r="L159" i="5"/>
  <c r="L158" i="5" s="1"/>
  <c r="L139" i="5"/>
  <c r="L113" i="5"/>
  <c r="L104" i="5"/>
  <c r="L93" i="5"/>
  <c r="L66" i="5"/>
  <c r="L65" i="5" s="1"/>
  <c r="L35" i="5"/>
  <c r="K336" i="5"/>
  <c r="K304" i="5"/>
  <c r="K303" i="5" s="1"/>
  <c r="K271" i="5"/>
  <c r="J336" i="5"/>
  <c r="J304" i="5"/>
  <c r="J303" i="5" s="1"/>
  <c r="J271" i="5"/>
  <c r="I336" i="5"/>
  <c r="I304" i="5"/>
  <c r="I271" i="5"/>
  <c r="J239" i="5"/>
  <c r="J238" i="5" s="1"/>
  <c r="J186" i="5"/>
  <c r="J185" i="5" s="1"/>
  <c r="J184" i="5" s="1"/>
  <c r="J113" i="5"/>
  <c r="J93" i="5"/>
  <c r="I239" i="5"/>
  <c r="I238" i="5" s="1"/>
  <c r="I216" i="5"/>
  <c r="I186" i="5"/>
  <c r="J173" i="5"/>
  <c r="I113" i="5"/>
  <c r="I104" i="5"/>
  <c r="I93" i="5" s="1"/>
  <c r="I34" i="5" s="1"/>
  <c r="K66" i="5"/>
  <c r="K65" i="5" s="1"/>
  <c r="K35" i="5"/>
  <c r="K168" i="5"/>
  <c r="K139" i="5"/>
  <c r="J66" i="5"/>
  <c r="J65" i="5" s="1"/>
  <c r="J35" i="5"/>
  <c r="K239" i="5"/>
  <c r="K238" i="5" s="1"/>
  <c r="K216" i="5"/>
  <c r="K186" i="5"/>
  <c r="K185" i="5" s="1"/>
  <c r="J168" i="5"/>
  <c r="J159" i="5"/>
  <c r="J158" i="5" s="1"/>
  <c r="J139" i="5"/>
  <c r="K113" i="5"/>
  <c r="K104" i="5"/>
  <c r="K93" i="5"/>
  <c r="I66" i="5"/>
  <c r="I65" i="5" s="1"/>
  <c r="K336" i="4"/>
  <c r="K304" i="4"/>
  <c r="K303" i="4" s="1"/>
  <c r="K271" i="4"/>
  <c r="L139" i="4"/>
  <c r="L113" i="4"/>
  <c r="L104" i="4"/>
  <c r="L93" i="4" s="1"/>
  <c r="L66" i="4"/>
  <c r="L65" i="4" s="1"/>
  <c r="L35" i="4"/>
  <c r="J336" i="4"/>
  <c r="J304" i="4"/>
  <c r="J271" i="4"/>
  <c r="I336" i="4"/>
  <c r="I304" i="4"/>
  <c r="I303" i="4" s="1"/>
  <c r="I271" i="4"/>
  <c r="L336" i="4"/>
  <c r="L304" i="4"/>
  <c r="L303" i="4" s="1"/>
  <c r="L271" i="4"/>
  <c r="L239" i="4"/>
  <c r="L216" i="4"/>
  <c r="L186" i="4"/>
  <c r="L185" i="4" s="1"/>
  <c r="L173" i="4"/>
  <c r="L168" i="4" s="1"/>
  <c r="J113" i="4"/>
  <c r="J93" i="4"/>
  <c r="I239" i="4"/>
  <c r="I238" i="4" s="1"/>
  <c r="I216" i="4"/>
  <c r="I186" i="4"/>
  <c r="I185" i="4" s="1"/>
  <c r="J173" i="4"/>
  <c r="J168" i="4" s="1"/>
  <c r="I113" i="4"/>
  <c r="I104" i="4"/>
  <c r="I93" i="4"/>
  <c r="K66" i="4"/>
  <c r="K65" i="4" s="1"/>
  <c r="K35" i="4"/>
  <c r="J239" i="4"/>
  <c r="J186" i="4"/>
  <c r="J185" i="4" s="1"/>
  <c r="K168" i="4"/>
  <c r="K139" i="4"/>
  <c r="J66" i="4"/>
  <c r="J65" i="4" s="1"/>
  <c r="J35" i="4"/>
  <c r="K239" i="4"/>
  <c r="K238" i="4" s="1"/>
  <c r="K186" i="4"/>
  <c r="K185" i="4" s="1"/>
  <c r="K184" i="4" s="1"/>
  <c r="K113" i="4"/>
  <c r="K93" i="4"/>
  <c r="I65" i="4"/>
  <c r="I34" i="4" s="1"/>
  <c r="L336" i="3"/>
  <c r="K336" i="3"/>
  <c r="K304" i="3"/>
  <c r="K303" i="3" s="1"/>
  <c r="K271" i="3"/>
  <c r="L186" i="3"/>
  <c r="L185" i="3" s="1"/>
  <c r="L173" i="3"/>
  <c r="L168" i="3"/>
  <c r="L159" i="3"/>
  <c r="L158" i="3" s="1"/>
  <c r="L139" i="3"/>
  <c r="L113" i="3"/>
  <c r="L104" i="3"/>
  <c r="L93" i="3" s="1"/>
  <c r="L66" i="3"/>
  <c r="L65" i="3" s="1"/>
  <c r="L35" i="3"/>
  <c r="J336" i="3"/>
  <c r="J304" i="3"/>
  <c r="J271" i="3"/>
  <c r="I336" i="3"/>
  <c r="I304" i="3"/>
  <c r="I303" i="3" s="1"/>
  <c r="I271" i="3"/>
  <c r="L304" i="3"/>
  <c r="L303" i="3" s="1"/>
  <c r="L271" i="3"/>
  <c r="L239" i="3"/>
  <c r="L238" i="3" s="1"/>
  <c r="L216" i="3"/>
  <c r="J186" i="3"/>
  <c r="J185" i="3" s="1"/>
  <c r="I168" i="3"/>
  <c r="I139" i="3"/>
  <c r="J113" i="3"/>
  <c r="J93" i="3"/>
  <c r="J239" i="3"/>
  <c r="I239" i="3"/>
  <c r="I238" i="3" s="1"/>
  <c r="I216" i="3"/>
  <c r="I186" i="3"/>
  <c r="I185" i="3" s="1"/>
  <c r="J173" i="3"/>
  <c r="I113" i="3"/>
  <c r="I104" i="3"/>
  <c r="I93" i="3"/>
  <c r="K66" i="3"/>
  <c r="K65" i="3" s="1"/>
  <c r="K35" i="3"/>
  <c r="J65" i="3"/>
  <c r="K239" i="3"/>
  <c r="K238" i="3" s="1"/>
  <c r="K216" i="3"/>
  <c r="K186" i="3"/>
  <c r="J168" i="3"/>
  <c r="J159" i="3"/>
  <c r="J158" i="3" s="1"/>
  <c r="J139" i="3"/>
  <c r="J34" i="3" s="1"/>
  <c r="K113" i="3"/>
  <c r="K104" i="3"/>
  <c r="K93" i="3" s="1"/>
  <c r="I66" i="3"/>
  <c r="I65" i="3" s="1"/>
  <c r="I34" i="3" s="1"/>
  <c r="J336" i="2"/>
  <c r="J304" i="2"/>
  <c r="J271" i="2"/>
  <c r="L159" i="2"/>
  <c r="L158" i="2" s="1"/>
  <c r="I336" i="2"/>
  <c r="I304" i="2"/>
  <c r="I303" i="2" s="1"/>
  <c r="I271" i="2"/>
  <c r="I238" i="2" s="1"/>
  <c r="L239" i="2"/>
  <c r="L238" i="2" s="1"/>
  <c r="I186" i="2"/>
  <c r="I185" i="2" s="1"/>
  <c r="L139" i="2"/>
  <c r="L113" i="2"/>
  <c r="L104" i="2"/>
  <c r="L93" i="2" s="1"/>
  <c r="L66" i="2"/>
  <c r="L65" i="2" s="1"/>
  <c r="L35" i="2"/>
  <c r="L336" i="2"/>
  <c r="L304" i="2"/>
  <c r="L271" i="2"/>
  <c r="L186" i="2"/>
  <c r="L185" i="2" s="1"/>
  <c r="L173" i="2"/>
  <c r="L168" i="2" s="1"/>
  <c r="I173" i="2"/>
  <c r="K336" i="2"/>
  <c r="K304" i="2"/>
  <c r="K303" i="2" s="1"/>
  <c r="K271" i="2"/>
  <c r="I168" i="2"/>
  <c r="K168" i="2"/>
  <c r="J173" i="2"/>
  <c r="J168" i="2" s="1"/>
  <c r="J159" i="2"/>
  <c r="J158" i="2" s="1"/>
  <c r="I113" i="2"/>
  <c r="I104" i="2"/>
  <c r="I93" i="2" s="1"/>
  <c r="K66" i="2"/>
  <c r="K65" i="2" s="1"/>
  <c r="K35" i="2"/>
  <c r="J113" i="2"/>
  <c r="J93" i="2"/>
  <c r="K239" i="2"/>
  <c r="K216" i="2"/>
  <c r="K186" i="2"/>
  <c r="K185" i="2" s="1"/>
  <c r="K139" i="2"/>
  <c r="J66" i="2"/>
  <c r="J65" i="2" s="1"/>
  <c r="J35" i="2"/>
  <c r="J239" i="2"/>
  <c r="J238" i="2" s="1"/>
  <c r="J186" i="2"/>
  <c r="J185" i="2" s="1"/>
  <c r="K113" i="2"/>
  <c r="K93" i="2"/>
  <c r="I65" i="2"/>
  <c r="I113" i="1"/>
  <c r="I93" i="1"/>
  <c r="I139" i="1"/>
  <c r="I336" i="1"/>
  <c r="I238" i="1"/>
  <c r="I304" i="1"/>
  <c r="I34" i="1"/>
  <c r="I271" i="1"/>
  <c r="K34" i="10" l="1"/>
  <c r="J303" i="10"/>
  <c r="L185" i="10"/>
  <c r="L238" i="10"/>
  <c r="K184" i="10"/>
  <c r="K303" i="10"/>
  <c r="L34" i="10"/>
  <c r="J238" i="10"/>
  <c r="J184" i="10" s="1"/>
  <c r="J368" i="10" s="1"/>
  <c r="I184" i="10"/>
  <c r="I368" i="10" s="1"/>
  <c r="L303" i="10"/>
  <c r="I238" i="10"/>
  <c r="J238" i="9"/>
  <c r="J184" i="9" s="1"/>
  <c r="J368" i="9" s="1"/>
  <c r="L238" i="9"/>
  <c r="K34" i="9"/>
  <c r="K184" i="9"/>
  <c r="L184" i="9"/>
  <c r="L34" i="9"/>
  <c r="I368" i="8"/>
  <c r="K184" i="8"/>
  <c r="I184" i="8"/>
  <c r="J34" i="8"/>
  <c r="L303" i="8"/>
  <c r="L238" i="8"/>
  <c r="K34" i="8"/>
  <c r="K368" i="8" s="1"/>
  <c r="L34" i="8"/>
  <c r="L185" i="8"/>
  <c r="J303" i="8"/>
  <c r="J184" i="8" s="1"/>
  <c r="I34" i="7"/>
  <c r="L184" i="7"/>
  <c r="L368" i="7" s="1"/>
  <c r="J34" i="7"/>
  <c r="I184" i="7"/>
  <c r="L303" i="7"/>
  <c r="J303" i="7"/>
  <c r="J184" i="7" s="1"/>
  <c r="K34" i="7"/>
  <c r="K368" i="7" s="1"/>
  <c r="J34" i="6"/>
  <c r="K34" i="6"/>
  <c r="K368" i="6" s="1"/>
  <c r="I238" i="6"/>
  <c r="L34" i="6"/>
  <c r="L368" i="6" s="1"/>
  <c r="I185" i="6"/>
  <c r="I303" i="6"/>
  <c r="L184" i="6"/>
  <c r="J184" i="6"/>
  <c r="J34" i="5"/>
  <c r="J368" i="5" s="1"/>
  <c r="K34" i="5"/>
  <c r="K368" i="5" s="1"/>
  <c r="K184" i="5"/>
  <c r="I185" i="5"/>
  <c r="I303" i="5"/>
  <c r="L34" i="5"/>
  <c r="L368" i="5" s="1"/>
  <c r="K34" i="4"/>
  <c r="K368" i="4" s="1"/>
  <c r="L184" i="4"/>
  <c r="L34" i="4"/>
  <c r="J34" i="4"/>
  <c r="I184" i="4"/>
  <c r="I368" i="4" s="1"/>
  <c r="J238" i="4"/>
  <c r="L238" i="4"/>
  <c r="J303" i="4"/>
  <c r="J184" i="4" s="1"/>
  <c r="K185" i="3"/>
  <c r="K184" i="3" s="1"/>
  <c r="J303" i="3"/>
  <c r="K34" i="3"/>
  <c r="J238" i="3"/>
  <c r="J184" i="3" s="1"/>
  <c r="J368" i="3" s="1"/>
  <c r="L34" i="3"/>
  <c r="L368" i="3" s="1"/>
  <c r="I184" i="3"/>
  <c r="I368" i="3" s="1"/>
  <c r="L184" i="3"/>
  <c r="I34" i="2"/>
  <c r="K184" i="2"/>
  <c r="K34" i="2"/>
  <c r="L184" i="2"/>
  <c r="K238" i="2"/>
  <c r="J34" i="2"/>
  <c r="J368" i="2" s="1"/>
  <c r="L34" i="2"/>
  <c r="J184" i="2"/>
  <c r="L303" i="2"/>
  <c r="I184" i="2"/>
  <c r="J303" i="2"/>
  <c r="I303" i="1"/>
  <c r="I184" i="1" s="1"/>
  <c r="I368" i="1" s="1"/>
  <c r="K368" i="10" l="1"/>
  <c r="L184" i="10"/>
  <c r="L368" i="10" s="1"/>
  <c r="K368" i="9"/>
  <c r="L368" i="9"/>
  <c r="J368" i="8"/>
  <c r="L184" i="8"/>
  <c r="L368" i="8" s="1"/>
  <c r="I368" i="7"/>
  <c r="J368" i="7"/>
  <c r="I184" i="6"/>
  <c r="I368" i="6" s="1"/>
  <c r="J368" i="6"/>
  <c r="I184" i="5"/>
  <c r="I368" i="5" s="1"/>
  <c r="J368" i="4"/>
  <c r="L368" i="4"/>
  <c r="K368" i="3"/>
  <c r="L368" i="2"/>
  <c r="K368" i="2"/>
  <c r="I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<sst xmlns="http://schemas.openxmlformats.org/spreadsheetml/2006/main" count="3920" uniqueCount="264">
  <si>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</si>
  <si>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</si>
  <si>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</si>
  <si>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</si>
  <si>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</si>
  <si>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</si>
  <si>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</si>
  <si>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</si>
  <si>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</si>
  <si>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</si>
  <si>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</si>
  <si>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</si>
  <si>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</si>
  <si>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</si>
  <si>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</si>
  <si>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</si>
  <si>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</si>
  <si>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</si>
  <si>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</si>
  <si>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</si>
  <si>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</si>
  <si>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</si>
  <si>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</si>
  <si>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</si>
  <si>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</si>
  <si>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</si>
  <si>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</si>
  <si>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</si>
  <si>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</si>
  <si>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</si>
  <si>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</si>
  <si>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</si>
  <si>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</si>
  <si>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</si>
  <si>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</si>
  <si>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</si>
  <si>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</si>
  <si>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</si>
  <si>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</si>
  <si>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</si>
  <si>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</si>
  <si>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</si>
  <si>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</si>
  <si>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</si>
  <si>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</si>
  <si>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</si>
  <si>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</si>
  <si>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</si>
  <si>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</si>
  <si>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</si>
  <si>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</si>
  <si>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</si>
  <si>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</si>
  <si>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</si>
  <si>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</si>
  <si>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</si>
  <si>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</si>
  <si>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</si>
  <si>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</si>
  <si>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</si>
  <si>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</si>
  <si>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</si>
  <si>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</si>
  <si>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</si>
  <si>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</si>
  <si>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</si>
  <si>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</si>
  <si>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</si>
  <si>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</si>
  <si>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</si>
  <si>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</si>
  <si>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</si>
  <si>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</si>
  <si>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</si>
  <si>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</si>
  <si>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</si>
  <si>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</si>
  <si>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</si>
  <si>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</si>
  <si>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</si>
  <si>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</si>
  <si>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</si>
  <si>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</si>
  <si>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</si>
  <si>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</si>
  <si>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</si>
  <si>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</si>
  <si>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</si>
  <si>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</si>
  <si>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</si>
  <si>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</si>
  <si>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</si>
  <si>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</si>
  <si>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</si>
  <si>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</si>
  <si>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</si>
  <si>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</si>
  <si>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</si>
  <si>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</si>
  <si>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</si>
  <si>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</si>
  <si>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</si>
  <si>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</si>
  <si>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</si>
  <si>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</si>
  <si>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</si>
  <si>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</si>
  <si>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</si>
  <si>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</si>
  <si>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</si>
  <si>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</si>
  <si>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</si>
  <si>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</si>
  <si>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</si>
  <si>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</si>
  <si>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</si>
  <si>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</si>
  <si>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</si>
  <si>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</si>
  <si>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</si>
  <si>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</si>
  <si>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</si>
  <si>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</si>
  <si>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</si>
  <si>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</si>
  <si>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</si>
  <si>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</si>
  <si>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</si>
  <si>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</si>
  <si>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</si>
  <si>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</si>
  <si>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</si>
  <si>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</si>
  <si>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</si>
  <si>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</si>
  <si>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</si>
  <si>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</si>
  <si>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</si>
  <si>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</si>
  <si>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</si>
  <si>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</si>
  <si>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</si>
  <si>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</si>
  <si>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</si>
  <si>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</si>
  <si>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</si>
  <si>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</si>
  <si>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</si>
  <si>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</si>
  <si>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</si>
  <si>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</si>
  <si>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</si>
  <si>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</si>
  <si>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</si>
  <si>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</si>
  <si>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</si>
  <si>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</si>
  <si>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</si>
  <si>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</si>
  <si>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</si>
  <si>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</si>
  <si>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</si>
  <si>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</si>
  <si>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</si>
  <si>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</si>
  <si>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</si>
  <si>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</si>
  <si>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</si>
  <si>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</si>
  <si>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</si>
  <si>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</si>
  <si>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</si>
  <si>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</si>
  <si>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</si>
  <si>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</si>
  <si>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</si>
  <si>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</si>
  <si>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</si>
  <si>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</si>
  <si>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</si>
  <si>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</si>
  <si>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</si>
  <si>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</si>
  <si>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</si>
  <si>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</si>
  <si>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</si>
  <si>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</si>
  <si>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</si>
  <si>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</si>
  <si>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</si>
  <si>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</si>
  <si>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</si>
  <si>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</si>
  <si>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</si>
  <si>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</si>
  <si>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</si>
  <si>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</si>
  <si>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</si>
  <si>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</si>
  <si>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</si>
  <si>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</si>
  <si>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</si>
  <si>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</si>
  <si>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</si>
  <si>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</si>
  <si>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</si>
  <si>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</si>
  <si>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</si>
  <si>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</si>
  <si>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</si>
  <si>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</si>
  <si>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</si>
  <si>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</si>
  <si>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</si>
  <si>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</si>
  <si>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</si>
  <si>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</si>
  <si>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</si>
  <si>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</si>
  <si>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</si>
  <si>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</si>
  <si>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</si>
  <si>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</si>
  <si>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</si>
  <si>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</si>
  <si>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</si>
  <si>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</si>
  <si>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</si>
  <si>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</si>
  <si>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</si>
  <si>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</si>
  <si>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</si>
  <si>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</si>
  <si>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</si>
  <si>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</si>
  <si>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</si>
  <si>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</si>
  <si>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</si>
  <si>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</si>
  <si>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</si>
  <si>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</si>
  <si>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</si>
  <si>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</si>
  <si>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</si>
  <si>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</si>
  <si>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</si>
  <si>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</si>
  <si>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</si>
  <si>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</si>
  <si>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</si>
  <si>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</si>
  <si>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</si>
  <si>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</si>
  <si>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</si>
  <si>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</si>
  <si>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</si>
  <si>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</si>
  <si>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</si>
  <si>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</si>
  <si>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</si>
  <si>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</si>
  <si>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</si>
  <si>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</si>
  <si>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2022.07.11 Nr.SFD-639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</si>
</sst>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39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7" t="s">
        <v>20</v>
      </c>
      <c r="B26" s="157"/>
      <c r="C26" s="157"/>
      <c r="D26" s="157"/>
      <c r="E26" s="157"/>
      <c r="F26" s="157"/>
      <c r="G26" s="157"/>
      <c r="H26" s="157"/>
      <c r="I26" s="157"/>
      <c r="J26" s="36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102400</v>
      </c>
      <c r="J34" s="116">
        <f>SUM(J35+J46+J65+J86+J93+J113+J139+J158+J168)</f>
        <v>74100</v>
      </c>
      <c r="K34" s="117">
        <f>SUM(K35+K46+K65+K86+K93+K113+K139+K158+K168)</f>
        <v>58462.490000000005</v>
      </c>
      <c r="L34" s="116">
        <f>SUM(L35+L46+L65+L86+L93+L113+L139+L158+L168)</f>
        <v>58458.75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64100</v>
      </c>
      <c r="J35" s="116">
        <f>SUM(J36+J42)</f>
        <v>36800</v>
      </c>
      <c r="K35" s="118">
        <f>SUM(K36+K42)</f>
        <v>25906.54</v>
      </c>
      <c r="L35" s="119">
        <f>SUM(L36+L42)</f>
        <v>25906.54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63100</v>
      </c>
      <c r="J36" s="116">
        <f>SUM(J37)</f>
        <v>36100</v>
      </c>
      <c r="K36" s="117">
        <f>SUM(K37)</f>
        <v>25536.240000000002</v>
      </c>
      <c r="L36" s="116">
        <f>SUM(L37)</f>
        <v>25536.240000000002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63100</v>
      </c>
      <c r="J37" s="116">
        <f t="shared" ref="J37:L38" si="0">SUM(J38)</f>
        <v>36100</v>
      </c>
      <c r="K37" s="116">
        <f t="shared" si="0"/>
        <v>25536.240000000002</v>
      </c>
      <c r="L37" s="116">
        <f t="shared" si="0"/>
        <v>25536.240000000002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63100</v>
      </c>
      <c r="J38" s="117">
        <f t="shared" si="0"/>
        <v>36100</v>
      </c>
      <c r="K38" s="117">
        <f t="shared" si="0"/>
        <v>25536.240000000002</v>
      </c>
      <c r="L38" s="117">
        <f t="shared" si="0"/>
        <v>25536.240000000002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63100</v>
      </c>
      <c r="J39" s="121">
        <v>36100</v>
      </c>
      <c r="K39" s="121">
        <v>25536.240000000002</v>
      </c>
      <c r="L39" s="121">
        <v>25536.240000000002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1000</v>
      </c>
      <c r="J42" s="116">
        <f t="shared" si="1"/>
        <v>700</v>
      </c>
      <c r="K42" s="117">
        <f t="shared" si="1"/>
        <v>370.3</v>
      </c>
      <c r="L42" s="116">
        <f t="shared" si="1"/>
        <v>370.3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1000</v>
      </c>
      <c r="J43" s="116">
        <f t="shared" si="1"/>
        <v>700</v>
      </c>
      <c r="K43" s="116">
        <f t="shared" si="1"/>
        <v>370.3</v>
      </c>
      <c r="L43" s="116">
        <f t="shared" si="1"/>
        <v>370.3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1000</v>
      </c>
      <c r="J44" s="116">
        <f t="shared" si="1"/>
        <v>700</v>
      </c>
      <c r="K44" s="116">
        <f t="shared" si="1"/>
        <v>370.3</v>
      </c>
      <c r="L44" s="116">
        <f t="shared" si="1"/>
        <v>370.3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1000</v>
      </c>
      <c r="J45" s="121">
        <v>700</v>
      </c>
      <c r="K45" s="121">
        <v>370.3</v>
      </c>
      <c r="L45" s="121">
        <v>370.3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37800</v>
      </c>
      <c r="J46" s="124">
        <f t="shared" si="2"/>
        <v>36800</v>
      </c>
      <c r="K46" s="123">
        <f t="shared" si="2"/>
        <v>32526.030000000002</v>
      </c>
      <c r="L46" s="123">
        <f t="shared" si="2"/>
        <v>32522.290000000005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37800</v>
      </c>
      <c r="J47" s="117">
        <f t="shared" si="2"/>
        <v>36800</v>
      </c>
      <c r="K47" s="116">
        <f t="shared" si="2"/>
        <v>32526.030000000002</v>
      </c>
      <c r="L47" s="117">
        <f t="shared" si="2"/>
        <v>32522.290000000005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37800</v>
      </c>
      <c r="J48" s="117">
        <f t="shared" si="2"/>
        <v>36800</v>
      </c>
      <c r="K48" s="119">
        <f t="shared" si="2"/>
        <v>32526.030000000002</v>
      </c>
      <c r="L48" s="119">
        <f t="shared" si="2"/>
        <v>32522.290000000005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37800</v>
      </c>
      <c r="J49" s="125">
        <f>SUM(J50:J64)</f>
        <v>36800</v>
      </c>
      <c r="K49" s="126">
        <f>SUM(K50:K64)</f>
        <v>32526.030000000002</v>
      </c>
      <c r="L49" s="126">
        <f>SUM(L50:L64)</f>
        <v>32522.290000000005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1400</v>
      </c>
      <c r="J53" s="121">
        <v>1000</v>
      </c>
      <c r="K53" s="121">
        <v>708.58</v>
      </c>
      <c r="L53" s="121">
        <v>708.58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100</v>
      </c>
      <c r="J55" s="121">
        <v>100</v>
      </c>
      <c r="K55" s="121">
        <v>90</v>
      </c>
      <c r="L55" s="121">
        <v>90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2000</v>
      </c>
      <c r="J56" s="121">
        <v>2000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1000</v>
      </c>
      <c r="J58" s="121">
        <v>1000</v>
      </c>
      <c r="K58" s="121">
        <v>88.25</v>
      </c>
      <c r="L58" s="121">
        <v>88.25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200</v>
      </c>
      <c r="J59" s="121">
        <v>200</v>
      </c>
      <c r="K59" s="121">
        <v>200</v>
      </c>
      <c r="L59" s="121">
        <v>200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31700</v>
      </c>
      <c r="J61" s="121">
        <v>31500</v>
      </c>
      <c r="K61" s="121">
        <v>30477.29</v>
      </c>
      <c r="L61" s="121">
        <v>30477.29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100</v>
      </c>
      <c r="J62" s="121">
        <v>100</v>
      </c>
      <c r="K62" s="121">
        <v>100</v>
      </c>
      <c r="L62" s="121">
        <v>100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200</v>
      </c>
      <c r="J63" s="121">
        <v>100</v>
      </c>
      <c r="K63" s="121">
        <v>87.65</v>
      </c>
      <c r="L63" s="121">
        <v>87.65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1100</v>
      </c>
      <c r="J64" s="121">
        <v>800</v>
      </c>
      <c r="K64" s="121">
        <v>774.26</v>
      </c>
      <c r="L64" s="121">
        <v>770.52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500</v>
      </c>
      <c r="J139" s="128">
        <f>SUM(J140+J145+J153)</f>
        <v>500</v>
      </c>
      <c r="K139" s="117">
        <f>SUM(K140+K145+K153)</f>
        <v>29.92</v>
      </c>
      <c r="L139" s="116">
        <f>SUM(L140+L145+L153)</f>
        <v>29.92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500</v>
      </c>
      <c r="J153" s="128">
        <f t="shared" si="15"/>
        <v>500</v>
      </c>
      <c r="K153" s="117">
        <f t="shared" si="15"/>
        <v>29.92</v>
      </c>
      <c r="L153" s="116">
        <f t="shared" si="15"/>
        <v>29.92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500</v>
      </c>
      <c r="J154" s="134">
        <f t="shared" si="15"/>
        <v>500</v>
      </c>
      <c r="K154" s="126">
        <f t="shared" si="15"/>
        <v>29.92</v>
      </c>
      <c r="L154" s="125">
        <f t="shared" si="15"/>
        <v>29.92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500</v>
      </c>
      <c r="J155" s="128">
        <f>SUM(J156:J157)</f>
        <v>500</v>
      </c>
      <c r="K155" s="117">
        <f>SUM(K156:K157)</f>
        <v>29.92</v>
      </c>
      <c r="L155" s="116">
        <f>SUM(L156:L157)</f>
        <v>29.92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500</v>
      </c>
      <c r="J156" s="136">
        <v>500</v>
      </c>
      <c r="K156" s="136">
        <v>29.92</v>
      </c>
      <c r="L156" s="136">
        <v>29.92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5500</v>
      </c>
      <c r="J184" s="128">
        <f>SUM(J185+J238+J303)</f>
        <v>5500</v>
      </c>
      <c r="K184" s="117">
        <f>SUM(K185+K238+K303)</f>
        <v>5499.45</v>
      </c>
      <c r="L184" s="116">
        <f>SUM(L185+L238+L303)</f>
        <v>5499.45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5500</v>
      </c>
      <c r="J185" s="123">
        <f>SUM(J186+J209+J216+J228+J232)</f>
        <v>5500</v>
      </c>
      <c r="K185" s="123">
        <f>SUM(K186+K209+K216+K228+K232)</f>
        <v>5499.45</v>
      </c>
      <c r="L185" s="123">
        <f>SUM(L186+L209+L216+L228+L232)</f>
        <v>5499.45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5500</v>
      </c>
      <c r="J186" s="128">
        <f>SUM(J187+J190+J195+J201+J206)</f>
        <v>5500</v>
      </c>
      <c r="K186" s="117">
        <f>SUM(K187+K190+K195+K201+K206)</f>
        <v>5499.45</v>
      </c>
      <c r="L186" s="116">
        <f>SUM(L187+L190+L195+L201+L206)</f>
        <v>5499.45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5500</v>
      </c>
      <c r="J195" s="128">
        <f>J196</f>
        <v>5500</v>
      </c>
      <c r="K195" s="117">
        <f>K196</f>
        <v>5499.45</v>
      </c>
      <c r="L195" s="116">
        <f>L196</f>
        <v>5499.45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5500</v>
      </c>
      <c r="J196" s="116">
        <f>SUM(J197:J200)</f>
        <v>5500</v>
      </c>
      <c r="K196" s="116">
        <f>SUM(K197:K200)</f>
        <v>5499.45</v>
      </c>
      <c r="L196" s="116">
        <f>SUM(L197:L200)</f>
        <v>5499.45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5500</v>
      </c>
      <c r="J198" s="122">
        <v>5500</v>
      </c>
      <c r="K198" s="122">
        <v>5499.45</v>
      </c>
      <c r="L198" s="122">
        <v>5499.45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107900</v>
      </c>
      <c r="J368" s="131">
        <f>SUM(J34+J184)</f>
        <v>79600</v>
      </c>
      <c r="K368" s="131">
        <f>SUM(K34+K184)</f>
        <v>63961.94</v>
      </c>
      <c r="L368" s="131">
        <f>SUM(L34+L184)</f>
        <v>63958.2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10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H371" s="36"/>
      <c r="I371" s="1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13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E76DA-6BEC-4127-AD09-1BEF636967F7}">
  <dimension ref="A1:S374"/>
  <sheetViews>
    <sheetView tabSelected="1" topLeftCell="A46" workbookViewId="0">
      <selection activeCell="J26" sqref="J2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262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261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2900</v>
      </c>
      <c r="J34" s="116">
        <f>SUM(J35+J46+J65+J86+J93+J113+J139+J158+J168)</f>
        <v>1900</v>
      </c>
      <c r="K34" s="117">
        <f>SUM(K35+K46+K65+K86+K93+K113+K139+K158+K168)</f>
        <v>1717.02</v>
      </c>
      <c r="L34" s="116">
        <f>SUM(L35+L46+L65+L86+L93+L113+L139+L158+L168)</f>
        <v>1717.02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2900</v>
      </c>
      <c r="J46" s="124">
        <f t="shared" si="2"/>
        <v>1900</v>
      </c>
      <c r="K46" s="123">
        <f t="shared" si="2"/>
        <v>1717.02</v>
      </c>
      <c r="L46" s="123">
        <f t="shared" si="2"/>
        <v>1717.02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2900</v>
      </c>
      <c r="J47" s="117">
        <f t="shared" si="2"/>
        <v>1900</v>
      </c>
      <c r="K47" s="116">
        <f t="shared" si="2"/>
        <v>1717.02</v>
      </c>
      <c r="L47" s="117">
        <f t="shared" si="2"/>
        <v>1717.02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2900</v>
      </c>
      <c r="J48" s="117">
        <f t="shared" si="2"/>
        <v>1900</v>
      </c>
      <c r="K48" s="119">
        <f t="shared" si="2"/>
        <v>1717.02</v>
      </c>
      <c r="L48" s="119">
        <f t="shared" si="2"/>
        <v>1717.02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2900</v>
      </c>
      <c r="J49" s="125">
        <f>SUM(J50:J64)</f>
        <v>1900</v>
      </c>
      <c r="K49" s="126">
        <f>SUM(K50:K64)</f>
        <v>1717.02</v>
      </c>
      <c r="L49" s="126">
        <f>SUM(L50:L64)</f>
        <v>1717.02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200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100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2400</v>
      </c>
      <c r="J61" s="121">
        <v>1700</v>
      </c>
      <c r="K61" s="121">
        <v>1617.02</v>
      </c>
      <c r="L61" s="121">
        <v>1617.02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200</v>
      </c>
      <c r="J64" s="121">
        <v>200</v>
      </c>
      <c r="K64" s="121">
        <v>100</v>
      </c>
      <c r="L64" s="121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2900</v>
      </c>
      <c r="J368" s="131">
        <f>SUM(J34+J184)</f>
        <v>1900</v>
      </c>
      <c r="K368" s="131">
        <f>SUM(K34+K184)</f>
        <v>1717.02</v>
      </c>
      <c r="L368" s="131">
        <f>SUM(L34+L184)</f>
        <v>1717.02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A81C-13EE-4F56-8841-737AB5685E5F}">
  <sheetPr>
    <pageSetUpPr fitToPage="1"/>
  </sheetPr>
  <dimension ref="A1:S374"/>
  <sheetViews>
    <sheetView topLeftCell="A15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120300</v>
      </c>
      <c r="J34" s="116">
        <f>SUM(J35+J46+J65+J86+J93+J113+J139+J158+J168)</f>
        <v>80500</v>
      </c>
      <c r="K34" s="117">
        <f>SUM(K35+K46+K65+K86+K93+K113+K139+K158+K168)</f>
        <v>61792.6</v>
      </c>
      <c r="L34" s="116">
        <f>SUM(L35+L46+L65+L86+L93+L113+L139+L158+L168)</f>
        <v>61792.6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89800</v>
      </c>
      <c r="J35" s="116">
        <f>SUM(J36+J42)</f>
        <v>53100</v>
      </c>
      <c r="K35" s="118">
        <f>SUM(K36+K42)</f>
        <v>39863.26</v>
      </c>
      <c r="L35" s="119">
        <f>SUM(L36+L42)</f>
        <v>39863.26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88500</v>
      </c>
      <c r="J36" s="116">
        <f>SUM(J37)</f>
        <v>52300</v>
      </c>
      <c r="K36" s="117">
        <f>SUM(K37)</f>
        <v>39319.160000000003</v>
      </c>
      <c r="L36" s="116">
        <f>SUM(L37)</f>
        <v>39319.160000000003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88500</v>
      </c>
      <c r="J37" s="116">
        <f t="shared" ref="J37:L38" si="0">SUM(J38)</f>
        <v>52300</v>
      </c>
      <c r="K37" s="116">
        <f t="shared" si="0"/>
        <v>39319.160000000003</v>
      </c>
      <c r="L37" s="116">
        <f t="shared" si="0"/>
        <v>39319.160000000003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88500</v>
      </c>
      <c r="J38" s="117">
        <f t="shared" si="0"/>
        <v>52300</v>
      </c>
      <c r="K38" s="117">
        <f t="shared" si="0"/>
        <v>39319.160000000003</v>
      </c>
      <c r="L38" s="117">
        <f t="shared" si="0"/>
        <v>39319.160000000003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88500</v>
      </c>
      <c r="J39" s="121">
        <v>52300</v>
      </c>
      <c r="K39" s="121">
        <v>39319.160000000003</v>
      </c>
      <c r="L39" s="121">
        <v>39319.160000000003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1300</v>
      </c>
      <c r="J42" s="116">
        <f t="shared" si="1"/>
        <v>800</v>
      </c>
      <c r="K42" s="117">
        <f t="shared" si="1"/>
        <v>544.1</v>
      </c>
      <c r="L42" s="116">
        <f t="shared" si="1"/>
        <v>544.1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1300</v>
      </c>
      <c r="J43" s="116">
        <f t="shared" si="1"/>
        <v>800</v>
      </c>
      <c r="K43" s="116">
        <f t="shared" si="1"/>
        <v>544.1</v>
      </c>
      <c r="L43" s="116">
        <f t="shared" si="1"/>
        <v>544.1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1300</v>
      </c>
      <c r="J44" s="116">
        <f t="shared" si="1"/>
        <v>800</v>
      </c>
      <c r="K44" s="116">
        <f t="shared" si="1"/>
        <v>544.1</v>
      </c>
      <c r="L44" s="116">
        <f t="shared" si="1"/>
        <v>544.1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1300</v>
      </c>
      <c r="J45" s="121">
        <v>800</v>
      </c>
      <c r="K45" s="121">
        <v>544.1</v>
      </c>
      <c r="L45" s="121">
        <v>544.1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19200</v>
      </c>
      <c r="J46" s="124">
        <f t="shared" si="2"/>
        <v>16100</v>
      </c>
      <c r="K46" s="123">
        <f t="shared" si="2"/>
        <v>12946.279999999999</v>
      </c>
      <c r="L46" s="123">
        <f t="shared" si="2"/>
        <v>12946.279999999999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19200</v>
      </c>
      <c r="J47" s="117">
        <f t="shared" si="2"/>
        <v>16100</v>
      </c>
      <c r="K47" s="116">
        <f t="shared" si="2"/>
        <v>12946.279999999999</v>
      </c>
      <c r="L47" s="117">
        <f t="shared" si="2"/>
        <v>12946.279999999999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19200</v>
      </c>
      <c r="J48" s="117">
        <f t="shared" si="2"/>
        <v>16100</v>
      </c>
      <c r="K48" s="119">
        <f t="shared" si="2"/>
        <v>12946.279999999999</v>
      </c>
      <c r="L48" s="119">
        <f t="shared" si="2"/>
        <v>12946.279999999999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19200</v>
      </c>
      <c r="J49" s="125">
        <f>SUM(J50:J64)</f>
        <v>16100</v>
      </c>
      <c r="K49" s="126">
        <f>SUM(K50:K64)</f>
        <v>12946.279999999999</v>
      </c>
      <c r="L49" s="126">
        <f>SUM(L50:L64)</f>
        <v>12946.279999999999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200</v>
      </c>
      <c r="J51" s="121">
        <v>200</v>
      </c>
      <c r="K51" s="121">
        <v>84.16</v>
      </c>
      <c r="L51" s="121">
        <v>84.16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8200</v>
      </c>
      <c r="J53" s="121">
        <v>6200</v>
      </c>
      <c r="K53" s="121">
        <v>3720.94</v>
      </c>
      <c r="L53" s="121">
        <v>3720.94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4900</v>
      </c>
      <c r="J56" s="121">
        <v>4400</v>
      </c>
      <c r="K56" s="121">
        <v>4311.4399999999996</v>
      </c>
      <c r="L56" s="121">
        <v>4311.4399999999996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200</v>
      </c>
      <c r="J58" s="121">
        <v>100</v>
      </c>
      <c r="K58" s="121">
        <v>90.5</v>
      </c>
      <c r="L58" s="121">
        <v>90.5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100</v>
      </c>
      <c r="L59" s="121">
        <v>100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4500</v>
      </c>
      <c r="J61" s="121">
        <v>4300</v>
      </c>
      <c r="K61" s="121">
        <v>4068.59</v>
      </c>
      <c r="L61" s="121">
        <v>4068.59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1100</v>
      </c>
      <c r="J64" s="121">
        <v>800</v>
      </c>
      <c r="K64" s="121">
        <v>570.65</v>
      </c>
      <c r="L64" s="121">
        <v>570.65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11300</v>
      </c>
      <c r="J139" s="128">
        <f>SUM(J140+J145+J153)</f>
        <v>11300</v>
      </c>
      <c r="K139" s="117">
        <f>SUM(K140+K145+K153)</f>
        <v>8983.06</v>
      </c>
      <c r="L139" s="116">
        <f>SUM(L140+L145+L153)</f>
        <v>8983.06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11300</v>
      </c>
      <c r="J153" s="128">
        <f t="shared" si="15"/>
        <v>11300</v>
      </c>
      <c r="K153" s="117">
        <f t="shared" si="15"/>
        <v>8983.06</v>
      </c>
      <c r="L153" s="116">
        <f t="shared" si="15"/>
        <v>8983.06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11300</v>
      </c>
      <c r="J154" s="134">
        <f t="shared" si="15"/>
        <v>11300</v>
      </c>
      <c r="K154" s="126">
        <f t="shared" si="15"/>
        <v>8983.06</v>
      </c>
      <c r="L154" s="125">
        <f t="shared" si="15"/>
        <v>8983.06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11300</v>
      </c>
      <c r="J155" s="128">
        <f>SUM(J156:J157)</f>
        <v>11300</v>
      </c>
      <c r="K155" s="117">
        <f>SUM(K156:K157)</f>
        <v>8983.06</v>
      </c>
      <c r="L155" s="116">
        <f>SUM(L156:L157)</f>
        <v>8983.06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11300</v>
      </c>
      <c r="J156" s="136">
        <v>11300</v>
      </c>
      <c r="K156" s="136">
        <v>8983.06</v>
      </c>
      <c r="L156" s="136">
        <v>8983.06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26900</v>
      </c>
      <c r="J184" s="128">
        <f>SUM(J185+J238+J303)</f>
        <v>23900</v>
      </c>
      <c r="K184" s="117">
        <f>SUM(K185+K238+K303)</f>
        <v>6848.78</v>
      </c>
      <c r="L184" s="116">
        <f>SUM(L185+L238+L303)</f>
        <v>6848.78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26900</v>
      </c>
      <c r="J185" s="123">
        <f>SUM(J186+J209+J216+J228+J232)</f>
        <v>23900</v>
      </c>
      <c r="K185" s="123">
        <f>SUM(K186+K209+K216+K228+K232)</f>
        <v>6848.78</v>
      </c>
      <c r="L185" s="123">
        <f>SUM(L186+L209+L216+L228+L232)</f>
        <v>6848.78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26900</v>
      </c>
      <c r="J186" s="128">
        <f>SUM(J187+J190+J195+J201+J206)</f>
        <v>23900</v>
      </c>
      <c r="K186" s="117">
        <f>SUM(K187+K190+K195+K201+K206)</f>
        <v>6848.78</v>
      </c>
      <c r="L186" s="116">
        <f>SUM(L187+L190+L195+L201+L206)</f>
        <v>6848.78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17900</v>
      </c>
      <c r="J190" s="129">
        <f>J191</f>
        <v>14900</v>
      </c>
      <c r="K190" s="124">
        <f>K191</f>
        <v>888.78</v>
      </c>
      <c r="L190" s="123">
        <f>L191</f>
        <v>888.78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17900</v>
      </c>
      <c r="J191" s="128">
        <f>SUM(J192:J194)</f>
        <v>14900</v>
      </c>
      <c r="K191" s="117">
        <f>SUM(K192:K194)</f>
        <v>888.78</v>
      </c>
      <c r="L191" s="116">
        <f>SUM(L192:L194)</f>
        <v>888.78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4700</v>
      </c>
      <c r="J193" s="122">
        <v>4700</v>
      </c>
      <c r="K193" s="122">
        <v>337.29</v>
      </c>
      <c r="L193" s="122">
        <v>337.29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13200</v>
      </c>
      <c r="J194" s="120">
        <v>10200</v>
      </c>
      <c r="K194" s="120">
        <v>551.49</v>
      </c>
      <c r="L194" s="140">
        <v>551.49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9000</v>
      </c>
      <c r="J195" s="128">
        <f>J196</f>
        <v>9000</v>
      </c>
      <c r="K195" s="117">
        <f>K196</f>
        <v>5960</v>
      </c>
      <c r="L195" s="116">
        <f>L196</f>
        <v>5960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9000</v>
      </c>
      <c r="J196" s="116">
        <f>SUM(J197:J200)</f>
        <v>9000</v>
      </c>
      <c r="K196" s="116">
        <f>SUM(K197:K200)</f>
        <v>5960</v>
      </c>
      <c r="L196" s="116">
        <f>SUM(L197:L200)</f>
        <v>5960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9000</v>
      </c>
      <c r="J198" s="122">
        <v>9000</v>
      </c>
      <c r="K198" s="122">
        <v>5960</v>
      </c>
      <c r="L198" s="122">
        <v>5960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147200</v>
      </c>
      <c r="J368" s="131">
        <f>SUM(J34+J184)</f>
        <v>104400</v>
      </c>
      <c r="K368" s="131">
        <f>SUM(K34+K184)</f>
        <v>68641.38</v>
      </c>
      <c r="L368" s="131">
        <f>SUM(L34+L184)</f>
        <v>68641.38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CAC42-0C07-469C-A701-CCDADF765C89}">
  <sheetPr>
    <pageSetUpPr fitToPage="1"/>
  </sheetPr>
  <dimension ref="A1:S374"/>
  <sheetViews>
    <sheetView topLeftCell="A49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242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241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5800</v>
      </c>
      <c r="J34" s="116">
        <f>SUM(J35+J46+J65+J86+J93+J113+J139+J158+J168)</f>
        <v>5000</v>
      </c>
      <c r="K34" s="117">
        <f>SUM(K35+K46+K65+K86+K93+K113+K139+K158+K168)</f>
        <v>3484.76</v>
      </c>
      <c r="L34" s="116">
        <f>SUM(L35+L46+L65+L86+L93+L113+L139+L158+L168)</f>
        <v>3484.76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5800</v>
      </c>
      <c r="J46" s="124">
        <f t="shared" si="2"/>
        <v>5000</v>
      </c>
      <c r="K46" s="123">
        <f t="shared" si="2"/>
        <v>3484.76</v>
      </c>
      <c r="L46" s="123">
        <f t="shared" si="2"/>
        <v>3484.76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5800</v>
      </c>
      <c r="J47" s="117">
        <f t="shared" si="2"/>
        <v>5000</v>
      </c>
      <c r="K47" s="116">
        <f t="shared" si="2"/>
        <v>3484.76</v>
      </c>
      <c r="L47" s="117">
        <f t="shared" si="2"/>
        <v>3484.76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5800</v>
      </c>
      <c r="J48" s="117">
        <f t="shared" si="2"/>
        <v>5000</v>
      </c>
      <c r="K48" s="119">
        <f t="shared" si="2"/>
        <v>3484.76</v>
      </c>
      <c r="L48" s="119">
        <f t="shared" si="2"/>
        <v>3484.76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5800</v>
      </c>
      <c r="J49" s="125">
        <f>SUM(J50:J64)</f>
        <v>5000</v>
      </c>
      <c r="K49" s="126">
        <f>SUM(K50:K64)</f>
        <v>3484.76</v>
      </c>
      <c r="L49" s="126">
        <f>SUM(L50:L64)</f>
        <v>3484.76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1400</v>
      </c>
      <c r="J56" s="121">
        <v>1000</v>
      </c>
      <c r="K56" s="121">
        <v>290.02999999999997</v>
      </c>
      <c r="L56" s="121">
        <v>290.02999999999997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4400</v>
      </c>
      <c r="J61" s="121">
        <v>4000</v>
      </c>
      <c r="K61" s="121">
        <v>3194.73</v>
      </c>
      <c r="L61" s="121">
        <v>3194.73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1500</v>
      </c>
      <c r="J184" s="128">
        <f>SUM(J185+J238+J303)</f>
        <v>1500</v>
      </c>
      <c r="K184" s="117">
        <f>SUM(K185+K238+K303)</f>
        <v>1298.6300000000001</v>
      </c>
      <c r="L184" s="116">
        <f>SUM(L185+L238+L303)</f>
        <v>1298.6300000000001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1500</v>
      </c>
      <c r="J185" s="123">
        <f>SUM(J186+J209+J216+J228+J232)</f>
        <v>1500</v>
      </c>
      <c r="K185" s="123">
        <f>SUM(K186+K209+K216+K228+K232)</f>
        <v>1298.6300000000001</v>
      </c>
      <c r="L185" s="123">
        <f>SUM(L186+L209+L216+L228+L232)</f>
        <v>1298.6300000000001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1500</v>
      </c>
      <c r="J186" s="128">
        <f>SUM(J187+J190+J195+J201+J206)</f>
        <v>1500</v>
      </c>
      <c r="K186" s="117">
        <f>SUM(K187+K190+K195+K201+K206)</f>
        <v>1298.6300000000001</v>
      </c>
      <c r="L186" s="116">
        <f>SUM(L187+L190+L195+L201+L206)</f>
        <v>1298.6300000000001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1500</v>
      </c>
      <c r="J190" s="129">
        <f>J191</f>
        <v>1500</v>
      </c>
      <c r="K190" s="124">
        <f>K191</f>
        <v>1298.6300000000001</v>
      </c>
      <c r="L190" s="123">
        <f>L191</f>
        <v>1298.6300000000001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1500</v>
      </c>
      <c r="J191" s="128">
        <f>SUM(J192:J194)</f>
        <v>1500</v>
      </c>
      <c r="K191" s="117">
        <f>SUM(K192:K194)</f>
        <v>1298.6300000000001</v>
      </c>
      <c r="L191" s="116">
        <f>SUM(L192:L194)</f>
        <v>1298.6300000000001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1500</v>
      </c>
      <c r="J194" s="120">
        <v>1500</v>
      </c>
      <c r="K194" s="120">
        <v>1298.6300000000001</v>
      </c>
      <c r="L194" s="140">
        <v>1298.6300000000001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7300</v>
      </c>
      <c r="J368" s="131">
        <f>SUM(J34+J184)</f>
        <v>6500</v>
      </c>
      <c r="K368" s="131">
        <f>SUM(K34+K184)</f>
        <v>4783.3900000000003</v>
      </c>
      <c r="L368" s="131">
        <f>SUM(L34+L184)</f>
        <v>4783.3900000000003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47E6D-93A8-407C-8806-04617A9C45A4}">
  <sheetPr>
    <pageSetUpPr fitToPage="1"/>
  </sheetPr>
  <dimension ref="A1:S374"/>
  <sheetViews>
    <sheetView topLeftCell="A58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246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245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244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241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243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32900</v>
      </c>
      <c r="J34" s="116">
        <f>SUM(J35+J46+J65+J86+J93+J113+J139+J158+J168)</f>
        <v>22000</v>
      </c>
      <c r="K34" s="117">
        <f>SUM(K35+K46+K65+K86+K93+K113+K139+K158+K168)</f>
        <v>13440.930000000002</v>
      </c>
      <c r="L34" s="116">
        <f>SUM(L35+L46+L65+L86+L93+L113+L139+L158+L168)</f>
        <v>13440.930000000002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25600</v>
      </c>
      <c r="J35" s="116">
        <f>SUM(J36+J42)</f>
        <v>16200</v>
      </c>
      <c r="K35" s="118">
        <f>SUM(K36+K42)</f>
        <v>10057.210000000001</v>
      </c>
      <c r="L35" s="119">
        <f>SUM(L36+L42)</f>
        <v>10057.210000000001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25200</v>
      </c>
      <c r="J36" s="116">
        <f>SUM(J37)</f>
        <v>15900</v>
      </c>
      <c r="K36" s="117">
        <f>SUM(K37)</f>
        <v>9913.4500000000007</v>
      </c>
      <c r="L36" s="116">
        <f>SUM(L37)</f>
        <v>9913.4500000000007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25200</v>
      </c>
      <c r="J37" s="116">
        <f t="shared" ref="J37:L38" si="0">SUM(J38)</f>
        <v>15900</v>
      </c>
      <c r="K37" s="116">
        <f t="shared" si="0"/>
        <v>9913.4500000000007</v>
      </c>
      <c r="L37" s="116">
        <f t="shared" si="0"/>
        <v>9913.4500000000007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25200</v>
      </c>
      <c r="J38" s="117">
        <f t="shared" si="0"/>
        <v>15900</v>
      </c>
      <c r="K38" s="117">
        <f t="shared" si="0"/>
        <v>9913.4500000000007</v>
      </c>
      <c r="L38" s="117">
        <f t="shared" si="0"/>
        <v>9913.4500000000007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25200</v>
      </c>
      <c r="J39" s="121">
        <v>15900</v>
      </c>
      <c r="K39" s="121">
        <v>9913.4500000000007</v>
      </c>
      <c r="L39" s="121">
        <v>9913.4500000000007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400</v>
      </c>
      <c r="J42" s="116">
        <f t="shared" si="1"/>
        <v>300</v>
      </c>
      <c r="K42" s="117">
        <f t="shared" si="1"/>
        <v>143.76</v>
      </c>
      <c r="L42" s="116">
        <f t="shared" si="1"/>
        <v>143.76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400</v>
      </c>
      <c r="J43" s="116">
        <f t="shared" si="1"/>
        <v>300</v>
      </c>
      <c r="K43" s="116">
        <f t="shared" si="1"/>
        <v>143.76</v>
      </c>
      <c r="L43" s="116">
        <f t="shared" si="1"/>
        <v>143.76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400</v>
      </c>
      <c r="J44" s="116">
        <f t="shared" si="1"/>
        <v>300</v>
      </c>
      <c r="K44" s="116">
        <f t="shared" si="1"/>
        <v>143.76</v>
      </c>
      <c r="L44" s="116">
        <f t="shared" si="1"/>
        <v>143.76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400</v>
      </c>
      <c r="J45" s="121">
        <v>300</v>
      </c>
      <c r="K45" s="121">
        <v>143.76</v>
      </c>
      <c r="L45" s="121">
        <v>143.76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6900</v>
      </c>
      <c r="J46" s="124">
        <f t="shared" si="2"/>
        <v>5400</v>
      </c>
      <c r="K46" s="123">
        <f t="shared" si="2"/>
        <v>3309.21</v>
      </c>
      <c r="L46" s="123">
        <f t="shared" si="2"/>
        <v>3309.21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6900</v>
      </c>
      <c r="J47" s="117">
        <f t="shared" si="2"/>
        <v>5400</v>
      </c>
      <c r="K47" s="116">
        <f t="shared" si="2"/>
        <v>3309.21</v>
      </c>
      <c r="L47" s="117">
        <f t="shared" si="2"/>
        <v>3309.21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6900</v>
      </c>
      <c r="J48" s="117">
        <f t="shared" si="2"/>
        <v>5400</v>
      </c>
      <c r="K48" s="119">
        <f t="shared" si="2"/>
        <v>3309.21</v>
      </c>
      <c r="L48" s="119">
        <f t="shared" si="2"/>
        <v>3309.21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6900</v>
      </c>
      <c r="J49" s="125">
        <f>SUM(J50:J64)</f>
        <v>5400</v>
      </c>
      <c r="K49" s="126">
        <f>SUM(K50:K64)</f>
        <v>3309.21</v>
      </c>
      <c r="L49" s="126">
        <f>SUM(L50:L64)</f>
        <v>3309.21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800</v>
      </c>
      <c r="J58" s="121">
        <v>800</v>
      </c>
      <c r="K58" s="121">
        <v>87.86</v>
      </c>
      <c r="L58" s="121">
        <v>87.86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5600</v>
      </c>
      <c r="J61" s="121">
        <v>4100</v>
      </c>
      <c r="K61" s="121">
        <v>2888.29</v>
      </c>
      <c r="L61" s="121">
        <v>2888.29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500</v>
      </c>
      <c r="J64" s="121">
        <v>500</v>
      </c>
      <c r="K64" s="121">
        <v>333.06</v>
      </c>
      <c r="L64" s="121">
        <v>333.06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400</v>
      </c>
      <c r="J139" s="128">
        <f>SUM(J140+J145+J153)</f>
        <v>400</v>
      </c>
      <c r="K139" s="117">
        <f>SUM(K140+K145+K153)</f>
        <v>74.510000000000005</v>
      </c>
      <c r="L139" s="116">
        <f>SUM(L140+L145+L153)</f>
        <v>74.510000000000005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400</v>
      </c>
      <c r="J153" s="128">
        <f t="shared" si="15"/>
        <v>400</v>
      </c>
      <c r="K153" s="117">
        <f t="shared" si="15"/>
        <v>74.510000000000005</v>
      </c>
      <c r="L153" s="116">
        <f t="shared" si="15"/>
        <v>74.510000000000005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400</v>
      </c>
      <c r="J154" s="134">
        <f t="shared" si="15"/>
        <v>400</v>
      </c>
      <c r="K154" s="126">
        <f t="shared" si="15"/>
        <v>74.510000000000005</v>
      </c>
      <c r="L154" s="125">
        <f t="shared" si="15"/>
        <v>74.510000000000005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400</v>
      </c>
      <c r="J155" s="128">
        <f>SUM(J156:J157)</f>
        <v>400</v>
      </c>
      <c r="K155" s="117">
        <f>SUM(K156:K157)</f>
        <v>74.510000000000005</v>
      </c>
      <c r="L155" s="116">
        <f>SUM(L156:L157)</f>
        <v>74.510000000000005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400</v>
      </c>
      <c r="J156" s="136">
        <v>400</v>
      </c>
      <c r="K156" s="136">
        <v>74.510000000000005</v>
      </c>
      <c r="L156" s="136">
        <v>74.510000000000005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32900</v>
      </c>
      <c r="J368" s="131">
        <f>SUM(J34+J184)</f>
        <v>22000</v>
      </c>
      <c r="K368" s="131">
        <f>SUM(K34+K184)</f>
        <v>13440.930000000002</v>
      </c>
      <c r="L368" s="131">
        <f>SUM(L34+L184)</f>
        <v>13440.930000000002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C0E30-D2F4-40D0-AE9A-036628D2B392}">
  <sheetPr>
    <pageSetUpPr fitToPage="1"/>
  </sheetPr>
  <dimension ref="A1:S374"/>
  <sheetViews>
    <sheetView topLeftCell="A49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249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248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247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29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31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4600</v>
      </c>
      <c r="J34" s="116">
        <f>SUM(J35+J46+J65+J86+J93+J113+J139+J158+J168)</f>
        <v>4000</v>
      </c>
      <c r="K34" s="117">
        <f>SUM(K35+K46+K65+K86+K93+K113+K139+K158+K168)</f>
        <v>754.71</v>
      </c>
      <c r="L34" s="116">
        <f>SUM(L35+L46+L65+L86+L93+L113+L139+L158+L168)</f>
        <v>754.71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4600</v>
      </c>
      <c r="J46" s="124">
        <f t="shared" si="2"/>
        <v>4000</v>
      </c>
      <c r="K46" s="123">
        <f t="shared" si="2"/>
        <v>754.71</v>
      </c>
      <c r="L46" s="123">
        <f t="shared" si="2"/>
        <v>754.71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4600</v>
      </c>
      <c r="J47" s="117">
        <f t="shared" si="2"/>
        <v>4000</v>
      </c>
      <c r="K47" s="116">
        <f t="shared" si="2"/>
        <v>754.71</v>
      </c>
      <c r="L47" s="117">
        <f t="shared" si="2"/>
        <v>754.71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4600</v>
      </c>
      <c r="J48" s="117">
        <f t="shared" si="2"/>
        <v>4000</v>
      </c>
      <c r="K48" s="119">
        <f t="shared" si="2"/>
        <v>754.71</v>
      </c>
      <c r="L48" s="119">
        <f t="shared" si="2"/>
        <v>754.71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4600</v>
      </c>
      <c r="J49" s="125">
        <f>SUM(J50:J64)</f>
        <v>4000</v>
      </c>
      <c r="K49" s="126">
        <f>SUM(K50:K64)</f>
        <v>754.71</v>
      </c>
      <c r="L49" s="126">
        <f>SUM(L50:L64)</f>
        <v>754.71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100</v>
      </c>
      <c r="J58" s="121">
        <v>100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4200</v>
      </c>
      <c r="J61" s="121">
        <v>3700</v>
      </c>
      <c r="K61" s="121">
        <v>737.5</v>
      </c>
      <c r="L61" s="121">
        <v>737.5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300</v>
      </c>
      <c r="J64" s="121">
        <v>200</v>
      </c>
      <c r="K64" s="121">
        <v>17.21</v>
      </c>
      <c r="L64" s="121">
        <v>17.21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800</v>
      </c>
      <c r="J184" s="128">
        <f>SUM(J185+J238+J303)</f>
        <v>800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800</v>
      </c>
      <c r="J185" s="123">
        <f>SUM(J186+J209+J216+J228+J232)</f>
        <v>800</v>
      </c>
      <c r="K185" s="123">
        <f>SUM(K186+K209+K216+K228+K232)</f>
        <v>0</v>
      </c>
      <c r="L185" s="123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800</v>
      </c>
      <c r="J186" s="128">
        <f>SUM(J187+J190+J195+J201+J206)</f>
        <v>800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800</v>
      </c>
      <c r="J190" s="129">
        <f>J191</f>
        <v>800</v>
      </c>
      <c r="K190" s="124">
        <f>K191</f>
        <v>0</v>
      </c>
      <c r="L190" s="123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800</v>
      </c>
      <c r="J191" s="128">
        <f>SUM(J192:J194)</f>
        <v>800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800</v>
      </c>
      <c r="J193" s="122">
        <v>800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5400</v>
      </c>
      <c r="J368" s="131">
        <f>SUM(J34+J184)</f>
        <v>4800</v>
      </c>
      <c r="K368" s="131">
        <f>SUM(K34+K184)</f>
        <v>754.71</v>
      </c>
      <c r="L368" s="131">
        <f>SUM(L34+L184)</f>
        <v>754.71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8AABB-5617-42C6-8C8A-B08874C80674}">
  <sheetPr>
    <pageSetUpPr fitToPage="1"/>
  </sheetPr>
  <dimension ref="A1:S374"/>
  <sheetViews>
    <sheetView topLeftCell="A42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252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251</v>
      </c>
      <c r="J29" s="43" t="s">
        <v>241</v>
      </c>
      <c r="K29" s="32" t="s">
        <v>25</v>
      </c>
      <c r="L29" s="32" t="s">
        <v>250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19200</v>
      </c>
      <c r="J34" s="116">
        <f>SUM(J35+J46+J65+J86+J93+J113+J139+J158+J168)</f>
        <v>11300</v>
      </c>
      <c r="K34" s="117">
        <f>SUM(K35+K46+K65+K86+K93+K113+K139+K158+K168)</f>
        <v>7829.04</v>
      </c>
      <c r="L34" s="116">
        <f>SUM(L35+L46+L65+L86+L93+L113+L139+L158+L168)</f>
        <v>7471.96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17600</v>
      </c>
      <c r="J35" s="116">
        <f>SUM(J36+J42)</f>
        <v>10000</v>
      </c>
      <c r="K35" s="118">
        <f>SUM(K36+K42)</f>
        <v>7561.17</v>
      </c>
      <c r="L35" s="119">
        <f>SUM(L36+L42)</f>
        <v>7204.09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17300</v>
      </c>
      <c r="J36" s="116">
        <f>SUM(J37)</f>
        <v>9800</v>
      </c>
      <c r="K36" s="117">
        <f>SUM(K37)</f>
        <v>7455.97</v>
      </c>
      <c r="L36" s="116">
        <f>SUM(L37)</f>
        <v>7104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17300</v>
      </c>
      <c r="J37" s="116">
        <f t="shared" ref="J37:L38" si="0">SUM(J38)</f>
        <v>9800</v>
      </c>
      <c r="K37" s="116">
        <f t="shared" si="0"/>
        <v>7455.97</v>
      </c>
      <c r="L37" s="116">
        <f t="shared" si="0"/>
        <v>7104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17300</v>
      </c>
      <c r="J38" s="117">
        <f t="shared" si="0"/>
        <v>9800</v>
      </c>
      <c r="K38" s="117">
        <f t="shared" si="0"/>
        <v>7455.97</v>
      </c>
      <c r="L38" s="117">
        <f t="shared" si="0"/>
        <v>7104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17300</v>
      </c>
      <c r="J39" s="121">
        <v>9800</v>
      </c>
      <c r="K39" s="121">
        <v>7455.97</v>
      </c>
      <c r="L39" s="121">
        <v>7104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300</v>
      </c>
      <c r="J42" s="116">
        <f t="shared" si="1"/>
        <v>200</v>
      </c>
      <c r="K42" s="117">
        <f t="shared" si="1"/>
        <v>105.2</v>
      </c>
      <c r="L42" s="116">
        <f t="shared" si="1"/>
        <v>100.09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300</v>
      </c>
      <c r="J43" s="116">
        <f t="shared" si="1"/>
        <v>200</v>
      </c>
      <c r="K43" s="116">
        <f t="shared" si="1"/>
        <v>105.2</v>
      </c>
      <c r="L43" s="116">
        <f t="shared" si="1"/>
        <v>100.09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300</v>
      </c>
      <c r="J44" s="116">
        <f t="shared" si="1"/>
        <v>200</v>
      </c>
      <c r="K44" s="116">
        <f t="shared" si="1"/>
        <v>105.2</v>
      </c>
      <c r="L44" s="116">
        <f t="shared" si="1"/>
        <v>100.09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300</v>
      </c>
      <c r="J45" s="121">
        <v>200</v>
      </c>
      <c r="K45" s="121">
        <v>105.2</v>
      </c>
      <c r="L45" s="121">
        <v>100.09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1400</v>
      </c>
      <c r="J46" s="124">
        <f t="shared" si="2"/>
        <v>1100</v>
      </c>
      <c r="K46" s="123">
        <f t="shared" si="2"/>
        <v>267.87</v>
      </c>
      <c r="L46" s="123">
        <f t="shared" si="2"/>
        <v>267.87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1400</v>
      </c>
      <c r="J47" s="117">
        <f t="shared" si="2"/>
        <v>1100</v>
      </c>
      <c r="K47" s="116">
        <f t="shared" si="2"/>
        <v>267.87</v>
      </c>
      <c r="L47" s="117">
        <f t="shared" si="2"/>
        <v>267.87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1400</v>
      </c>
      <c r="J48" s="117">
        <f t="shared" si="2"/>
        <v>1100</v>
      </c>
      <c r="K48" s="119">
        <f t="shared" si="2"/>
        <v>267.87</v>
      </c>
      <c r="L48" s="119">
        <f t="shared" si="2"/>
        <v>267.87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1400</v>
      </c>
      <c r="J49" s="125">
        <f>SUM(J50:J64)</f>
        <v>1100</v>
      </c>
      <c r="K49" s="126">
        <f>SUM(K50:K64)</f>
        <v>267.87</v>
      </c>
      <c r="L49" s="126">
        <f>SUM(L50:L64)</f>
        <v>267.87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900</v>
      </c>
      <c r="J53" s="121">
        <v>600</v>
      </c>
      <c r="K53" s="121">
        <v>102.87</v>
      </c>
      <c r="L53" s="121">
        <v>102.87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65</v>
      </c>
      <c r="L59" s="121">
        <v>65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200</v>
      </c>
      <c r="J61" s="121">
        <v>200</v>
      </c>
      <c r="K61" s="121">
        <v>100</v>
      </c>
      <c r="L61" s="121">
        <v>100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100</v>
      </c>
      <c r="J62" s="121">
        <v>100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100</v>
      </c>
      <c r="J64" s="121">
        <v>100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200</v>
      </c>
      <c r="J139" s="128">
        <f>SUM(J140+J145+J153)</f>
        <v>200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200</v>
      </c>
      <c r="J153" s="128">
        <f t="shared" si="15"/>
        <v>200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200</v>
      </c>
      <c r="J154" s="134">
        <f t="shared" si="15"/>
        <v>200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200</v>
      </c>
      <c r="J155" s="128">
        <f>SUM(J156:J157)</f>
        <v>200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200</v>
      </c>
      <c r="J156" s="136">
        <v>200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19200</v>
      </c>
      <c r="J368" s="131">
        <f>SUM(J34+J184)</f>
        <v>11300</v>
      </c>
      <c r="K368" s="131">
        <f>SUM(K34+K184)</f>
        <v>7829.04</v>
      </c>
      <c r="L368" s="131">
        <f>SUM(L34+L184)</f>
        <v>7471.96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7092E-2BD6-4368-89EB-5BA2DAA4F9A6}">
  <sheetPr>
    <pageSetUpPr fitToPage="1"/>
  </sheetPr>
  <dimension ref="A1:S374"/>
  <sheetViews>
    <sheetView topLeftCell="A18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254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253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500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500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500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500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500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500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500</v>
      </c>
      <c r="J368" s="131">
        <f>SUM(J34+J184)</f>
        <v>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DEA2-F6EB-45CB-B97B-D55DD122B055}">
  <dimension ref="A1:S374"/>
  <sheetViews>
    <sheetView topLeftCell="A28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258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257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255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4700</v>
      </c>
      <c r="J34" s="116">
        <f>SUM(J35+J46+J65+J86+J93+J113+J139+J158+J168)</f>
        <v>3000</v>
      </c>
      <c r="K34" s="117">
        <f>SUM(K35+K46+K65+K86+K93+K113+K139+K158+K168)</f>
        <v>440.71</v>
      </c>
      <c r="L34" s="116">
        <f>SUM(L35+L46+L65+L86+L93+L113+L139+L158+L168)</f>
        <v>440.71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4700</v>
      </c>
      <c r="J46" s="124">
        <f t="shared" si="2"/>
        <v>3000</v>
      </c>
      <c r="K46" s="123">
        <f t="shared" si="2"/>
        <v>440.71</v>
      </c>
      <c r="L46" s="123">
        <f t="shared" si="2"/>
        <v>440.71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4700</v>
      </c>
      <c r="J47" s="117">
        <f t="shared" si="2"/>
        <v>3000</v>
      </c>
      <c r="K47" s="116">
        <f t="shared" si="2"/>
        <v>440.71</v>
      </c>
      <c r="L47" s="117">
        <f t="shared" si="2"/>
        <v>440.71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4700</v>
      </c>
      <c r="J48" s="117">
        <f t="shared" si="2"/>
        <v>3000</v>
      </c>
      <c r="K48" s="119">
        <f t="shared" si="2"/>
        <v>440.71</v>
      </c>
      <c r="L48" s="119">
        <f t="shared" si="2"/>
        <v>440.71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4700</v>
      </c>
      <c r="J49" s="125">
        <f>SUM(J50:J64)</f>
        <v>3000</v>
      </c>
      <c r="K49" s="126">
        <f>SUM(K50:K64)</f>
        <v>440.71</v>
      </c>
      <c r="L49" s="126">
        <f>SUM(L50:L64)</f>
        <v>440.71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4700</v>
      </c>
      <c r="J64" s="121">
        <v>3000</v>
      </c>
      <c r="K64" s="121">
        <v>440.71</v>
      </c>
      <c r="L64" s="121">
        <v>440.71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4700</v>
      </c>
      <c r="J368" s="131">
        <f>SUM(J34+J184)</f>
        <v>3000</v>
      </c>
      <c r="K368" s="131">
        <f>SUM(K34+K184)</f>
        <v>440.71</v>
      </c>
      <c r="L368" s="131">
        <f>SUM(L34+L184)</f>
        <v>440.71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D26E-11A5-48F7-B425-273380BA33C4}">
  <sheetPr>
    <pageSetUpPr fitToPage="1"/>
  </sheetPr>
  <dimension ref="A1:S374"/>
  <sheetViews>
    <sheetView topLeftCell="A53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260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259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241</v>
      </c>
      <c r="J29" s="43" t="s">
        <v>30</v>
      </c>
      <c r="K29" s="32" t="s">
        <v>25</v>
      </c>
      <c r="L29" s="32" t="s">
        <v>241</v>
      </c>
      <c r="M29" s="30"/>
    </row>
    <row r="30" spans="1:13">
      <c r="A30" s="176" t="s">
        <v>255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6200</v>
      </c>
      <c r="J34" s="116">
        <f>SUM(J35+J46+J65+J86+J93+J113+J139+J158+J168)</f>
        <v>4200</v>
      </c>
      <c r="K34" s="117">
        <f>SUM(K35+K46+K65+K86+K93+K113+K139+K158+K168)</f>
        <v>3773.9</v>
      </c>
      <c r="L34" s="116">
        <f>SUM(L35+L46+L65+L86+L93+L113+L139+L158+L168)</f>
        <v>3773.9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5400</v>
      </c>
      <c r="J35" s="116">
        <f>SUM(J36+J42)</f>
        <v>3500</v>
      </c>
      <c r="K35" s="118">
        <f>SUM(K36+K42)</f>
        <v>3473.9</v>
      </c>
      <c r="L35" s="119">
        <f>SUM(L36+L42)</f>
        <v>3473.9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5300</v>
      </c>
      <c r="J36" s="116">
        <f>SUM(J37)</f>
        <v>3400</v>
      </c>
      <c r="K36" s="117">
        <f>SUM(K37)</f>
        <v>3400</v>
      </c>
      <c r="L36" s="116">
        <f>SUM(L37)</f>
        <v>3400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5300</v>
      </c>
      <c r="J37" s="116">
        <f t="shared" ref="J37:L38" si="0">SUM(J38)</f>
        <v>3400</v>
      </c>
      <c r="K37" s="116">
        <f t="shared" si="0"/>
        <v>3400</v>
      </c>
      <c r="L37" s="116">
        <f t="shared" si="0"/>
        <v>3400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5300</v>
      </c>
      <c r="J38" s="117">
        <f t="shared" si="0"/>
        <v>3400</v>
      </c>
      <c r="K38" s="117">
        <f t="shared" si="0"/>
        <v>3400</v>
      </c>
      <c r="L38" s="117">
        <f t="shared" si="0"/>
        <v>3400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5300</v>
      </c>
      <c r="J39" s="121">
        <v>3400</v>
      </c>
      <c r="K39" s="121">
        <v>3400</v>
      </c>
      <c r="L39" s="121">
        <v>3400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100</v>
      </c>
      <c r="J42" s="116">
        <f t="shared" si="1"/>
        <v>100</v>
      </c>
      <c r="K42" s="117">
        <f t="shared" si="1"/>
        <v>73.900000000000006</v>
      </c>
      <c r="L42" s="116">
        <f t="shared" si="1"/>
        <v>73.900000000000006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100</v>
      </c>
      <c r="J43" s="116">
        <f t="shared" si="1"/>
        <v>100</v>
      </c>
      <c r="K43" s="116">
        <f t="shared" si="1"/>
        <v>73.900000000000006</v>
      </c>
      <c r="L43" s="116">
        <f t="shared" si="1"/>
        <v>73.900000000000006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100</v>
      </c>
      <c r="J44" s="116">
        <f t="shared" si="1"/>
        <v>100</v>
      </c>
      <c r="K44" s="116">
        <f t="shared" si="1"/>
        <v>73.900000000000006</v>
      </c>
      <c r="L44" s="116">
        <f t="shared" si="1"/>
        <v>73.900000000000006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100</v>
      </c>
      <c r="J45" s="121">
        <v>100</v>
      </c>
      <c r="K45" s="121">
        <v>73.900000000000006</v>
      </c>
      <c r="L45" s="121">
        <v>73.900000000000006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700</v>
      </c>
      <c r="J46" s="124">
        <f t="shared" si="2"/>
        <v>600</v>
      </c>
      <c r="K46" s="123">
        <f t="shared" si="2"/>
        <v>300</v>
      </c>
      <c r="L46" s="123">
        <f t="shared" si="2"/>
        <v>300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700</v>
      </c>
      <c r="J47" s="117">
        <f t="shared" si="2"/>
        <v>600</v>
      </c>
      <c r="K47" s="116">
        <f t="shared" si="2"/>
        <v>300</v>
      </c>
      <c r="L47" s="117">
        <f t="shared" si="2"/>
        <v>300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700</v>
      </c>
      <c r="J48" s="117">
        <f t="shared" si="2"/>
        <v>600</v>
      </c>
      <c r="K48" s="119">
        <f t="shared" si="2"/>
        <v>300</v>
      </c>
      <c r="L48" s="119">
        <f t="shared" si="2"/>
        <v>300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700</v>
      </c>
      <c r="J49" s="125">
        <f>SUM(J50:J64)</f>
        <v>600</v>
      </c>
      <c r="K49" s="126">
        <f>SUM(K50:K64)</f>
        <v>300</v>
      </c>
      <c r="L49" s="126">
        <f>SUM(L50:L64)</f>
        <v>300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100</v>
      </c>
      <c r="J53" s="121">
        <v>100</v>
      </c>
      <c r="K53" s="121">
        <v>100</v>
      </c>
      <c r="L53" s="121">
        <v>100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300</v>
      </c>
      <c r="J61" s="121">
        <v>200</v>
      </c>
      <c r="K61" s="121">
        <v>200</v>
      </c>
      <c r="L61" s="121">
        <v>200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100</v>
      </c>
      <c r="J62" s="121">
        <v>100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100</v>
      </c>
      <c r="J64" s="121">
        <v>100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100</v>
      </c>
      <c r="J139" s="128">
        <f>SUM(J140+J145+J153)</f>
        <v>100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100</v>
      </c>
      <c r="J153" s="128">
        <f t="shared" si="15"/>
        <v>100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100</v>
      </c>
      <c r="J154" s="134">
        <f t="shared" si="15"/>
        <v>100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100</v>
      </c>
      <c r="J155" s="128">
        <f>SUM(J156:J157)</f>
        <v>100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100</v>
      </c>
      <c r="J156" s="136">
        <v>100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6200</v>
      </c>
      <c r="J368" s="131">
        <f>SUM(J34+J184)</f>
        <v>4200</v>
      </c>
      <c r="K368" s="131">
        <f>SUM(K34+K184)</f>
        <v>3773.9</v>
      </c>
      <c r="L368" s="131">
        <f>SUM(L34+L184)</f>
        <v>3773.9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2022-07-11T08:02:29Z</cp:lastPrinted>
  <dcterms:created xsi:type="dcterms:W3CDTF">2022-03-30T11:04:35Z</dcterms:created>
  <dcterms:modified xsi:type="dcterms:W3CDTF">2022-07-11T08:02:33Z</dcterms:modified>
  <cp:category/>
</cp:coreProperties>
</file>