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94E5A871-E2C3-4017-B2F8-CF4A87A8BC8A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1" l="1"/>
  <c r="I32" i="1"/>
  <c r="J32" i="1"/>
  <c r="J31" i="1" s="1"/>
  <c r="J30" i="1" s="1"/>
  <c r="J9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K51" i="1"/>
  <c r="I54" i="1"/>
  <c r="J54" i="1"/>
  <c r="J47" i="1" s="1"/>
  <c r="K54" i="1"/>
  <c r="I59" i="1"/>
  <c r="J59" i="1"/>
  <c r="K59" i="1"/>
  <c r="K66" i="1"/>
  <c r="I67" i="1"/>
  <c r="I66" i="1" s="1"/>
  <c r="J67" i="1"/>
  <c r="J66" i="1" s="1"/>
  <c r="K67" i="1"/>
  <c r="I70" i="1"/>
  <c r="J70" i="1"/>
  <c r="K70" i="1"/>
  <c r="J75" i="1"/>
  <c r="K75" i="1"/>
  <c r="I76" i="1"/>
  <c r="I75" i="1" s="1"/>
  <c r="J76" i="1"/>
  <c r="K76" i="1"/>
  <c r="I82" i="1"/>
  <c r="I83" i="1"/>
  <c r="J83" i="1"/>
  <c r="J82" i="1" s="1"/>
  <c r="K83" i="1"/>
  <c r="K82" i="1" s="1"/>
  <c r="I30" i="1" l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<sst xmlns="http://schemas.openxmlformats.org/spreadsheetml/2006/main" count="101" uniqueCount="98">
  <si>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</si>
  <si>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</si>
  <si>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</si>
  <si>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</si>
  <si>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</si>
  <si>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</si>
  <si>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MOKĖTINŲ SUMŲ</t>
  </si>
  <si>
    <t>2022 m. birželio mėn. 30 d.</t>
  </si>
  <si>
    <t>2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</si>
  <si>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</si>
  <si>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</si>
  <si>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</si>
  <si>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</si>
  <si>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</si>
  <si>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</si>
  <si>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</si>
  <si>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288617640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</si>
  <si>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</si>
  <si>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</si>
  <si>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</si>
  <si>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</si>
  <si>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</si>
  <si>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</si>
  <si>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</si>
  <si>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</si>
  <si>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</si>
  <si>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</si>
  <si>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</si>
  <si>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</si>
  <si>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</si>
  <si>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</si>
  <si>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</si>
  <si>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</si>
  <si>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</si>
  <si>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</si>
  <si>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</si>
  <si>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</si>
  <si>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</si>
  <si>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</si>
  <si>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</si>
  <si>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</si>
  <si>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</si>
  <si>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</si>
  <si>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</si>
  <si>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</si>
  <si>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</si>
  <si>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</si>
  <si>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</si>
  <si>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</si>
  <si>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</si>
  <si>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</si>
  <si>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</si>
  <si>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</si>
  <si>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</si>
  <si>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</si>
  <si>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</si>
  <si>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</si>
  <si>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</si>
  <si>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</si>
  <si>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</si>
  <si>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</si>
  <si>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</si>
  <si>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</si>
  <si>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</si>
  <si>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</si>
  <si>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</si>
  <si>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</si>
  <si>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</si>
  <si>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</si>
  <si>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</si>
  <si>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</si>
  <si>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</si>
  <si>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</si>
  <si>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</si>
  <si>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</si>
  <si>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</si>
  <si>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</si>
  <si>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</si>
  <si>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</si>
  <si>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</si>
  <si>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</si>
  <si>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</si>
  <si>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</si>
  <si>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</si>
  <si>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</si>
  <si>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</si>
  <si>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</si>
  <si>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</si>
  <si>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</si>
  <si>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</si>
  <si>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Gintautas Venskevičius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</si>
  <si>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</si>
  <si>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</si>
  <si>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</si>
  <si>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</si>
  <si>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</si>
  <si>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</si>
  <si>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2022.07.14 Nr.SFD-680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</si>
</sst>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showRuler="0" topLeftCell="A28" zoomScaleNormal="100" workbookViewId="0">
      <selection activeCell="N25" sqref="N25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7.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7.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25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5.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10168.209999999999</v>
      </c>
      <c r="J30" s="45">
        <f>J31+J37+J39+J42+J47+J59+J66+J75+J81</f>
        <v>20769.300000000003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16776.13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16532.04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16532.04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1885.51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244.09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10168.209999999999</v>
      </c>
      <c r="J37" s="54">
        <f>J38</f>
        <v>3993.17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10168.209999999999</v>
      </c>
      <c r="J38" s="44">
        <v>3993.17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1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1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</row>
    <row r="71" spans="1:11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1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1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</row>
    <row r="82" spans="1:11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159.78</v>
      </c>
      <c r="K82" s="45">
        <f>K83+K89+K90</f>
        <v>0</v>
      </c>
    </row>
    <row r="83" spans="1:11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159.78</v>
      </c>
      <c r="K83" s="45">
        <f>K84+K85+K86+K87+K88</f>
        <v>0</v>
      </c>
    </row>
    <row r="84" spans="1:11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>
        <v>18.57</v>
      </c>
      <c r="K84" s="44"/>
    </row>
    <row r="85" spans="1:1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>
        <v>141.21</v>
      </c>
      <c r="K85" s="44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1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10168.209999999999</v>
      </c>
      <c r="J91" s="45">
        <f>J30+J82</f>
        <v>20929.080000000002</v>
      </c>
      <c r="K91" s="45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1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1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1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.75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sheetProtection formatCells="0" formatColumns="0" formatRows="0" insertColumns="0" insertRows="0" insertHyperlinks="0" deleteColumns="0" deleteRows="0" sort="0" autoFilter="0" pivotTables="0"/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2022-07-14T11:32:13Z</cp:lastPrinted>
  <dcterms:created xsi:type="dcterms:W3CDTF">2022-03-31T17:40:27Z</dcterms:created>
  <dcterms:modified xsi:type="dcterms:W3CDTF">2022-07-14T11:32:16Z</dcterms:modified>
</cp:coreProperties>
</file>