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BB6518DD-7A9C-4D5E-B206-143C573A27CE}" xr6:coauthVersionLast="47" xr6:coauthVersionMax="47" xr10:uidLastSave="{00000000-0000-0000-0000-000000000000}"/>
  <bookViews>
    <workbookView xWindow="-120" yWindow="-120" windowWidth="20640" windowHeight="11310" activeTab="8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D 04.01.02.01." sheetId="7" r:id="rId7"/>
    <sheet name="D 04.02.01.04." sheetId="8" r:id="rId8"/>
    <sheet name="S 06.02.01.01." sheetId="9" r:id="rId9"/>
  </sheets>
  <calcPr calcId="181029"/>
</workbook>
</file>

<file path=xl/calcChain.xml><?xml version="1.0" encoding="utf-8"?>
<calcChain xmlns="http://schemas.openxmlformats.org/spreadsheetml/2006/main">
  <c r="L37" i="9" l="1"/>
  <c r="L36" i="9" s="1"/>
  <c r="I38" i="9"/>
  <c r="I37" i="9" s="1"/>
  <c r="I36" i="9" s="1"/>
  <c r="J38" i="9"/>
  <c r="J37" i="9" s="1"/>
  <c r="J36" i="9" s="1"/>
  <c r="K38" i="9"/>
  <c r="K37" i="9" s="1"/>
  <c r="K36" i="9" s="1"/>
  <c r="K35" i="9" s="1"/>
  <c r="L38" i="9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J104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J154" i="9"/>
  <c r="J153" i="9" s="1"/>
  <c r="I155" i="9"/>
  <c r="I154" i="9" s="1"/>
  <c r="I153" i="9" s="1"/>
  <c r="J155" i="9"/>
  <c r="K155" i="9"/>
  <c r="K154" i="9" s="1"/>
  <c r="K153" i="9" s="1"/>
  <c r="L155" i="9"/>
  <c r="L154" i="9" s="1"/>
  <c r="L153" i="9" s="1"/>
  <c r="I160" i="9"/>
  <c r="I161" i="9"/>
  <c r="J161" i="9"/>
  <c r="J160" i="9" s="1"/>
  <c r="J159" i="9" s="1"/>
  <c r="J158" i="9" s="1"/>
  <c r="K161" i="9"/>
  <c r="K160" i="9" s="1"/>
  <c r="L161" i="9"/>
  <c r="L160" i="9" s="1"/>
  <c r="J165" i="9"/>
  <c r="I166" i="9"/>
  <c r="I165" i="9" s="1"/>
  <c r="J166" i="9"/>
  <c r="K166" i="9"/>
  <c r="K165" i="9" s="1"/>
  <c r="L166" i="9"/>
  <c r="L165" i="9" s="1"/>
  <c r="I170" i="9"/>
  <c r="I169" i="9" s="1"/>
  <c r="I171" i="9"/>
  <c r="J171" i="9"/>
  <c r="J170" i="9" s="1"/>
  <c r="J169" i="9" s="1"/>
  <c r="K171" i="9"/>
  <c r="K170" i="9" s="1"/>
  <c r="K169" i="9" s="1"/>
  <c r="L171" i="9"/>
  <c r="L170" i="9" s="1"/>
  <c r="L169" i="9" s="1"/>
  <c r="L168" i="9" s="1"/>
  <c r="I174" i="9"/>
  <c r="I175" i="9"/>
  <c r="J175" i="9"/>
  <c r="J174" i="9" s="1"/>
  <c r="J173" i="9" s="1"/>
  <c r="K175" i="9"/>
  <c r="K174" i="9" s="1"/>
  <c r="L175" i="9"/>
  <c r="L174" i="9" s="1"/>
  <c r="L173" i="9" s="1"/>
  <c r="J179" i="9"/>
  <c r="I180" i="9"/>
  <c r="I179" i="9" s="1"/>
  <c r="J180" i="9"/>
  <c r="K180" i="9"/>
  <c r="K179" i="9" s="1"/>
  <c r="L180" i="9"/>
  <c r="L179" i="9" s="1"/>
  <c r="J187" i="9"/>
  <c r="J186" i="9" s="1"/>
  <c r="I188" i="9"/>
  <c r="I187" i="9" s="1"/>
  <c r="J188" i="9"/>
  <c r="K188" i="9"/>
  <c r="K187" i="9" s="1"/>
  <c r="L188" i="9"/>
  <c r="L187" i="9" s="1"/>
  <c r="I190" i="9"/>
  <c r="I191" i="9"/>
  <c r="J191" i="9"/>
  <c r="J190" i="9" s="1"/>
  <c r="K191" i="9"/>
  <c r="K190" i="9" s="1"/>
  <c r="L191" i="9"/>
  <c r="L190" i="9" s="1"/>
  <c r="J195" i="9"/>
  <c r="I196" i="9"/>
  <c r="I195" i="9" s="1"/>
  <c r="J196" i="9"/>
  <c r="K196" i="9"/>
  <c r="K195" i="9" s="1"/>
  <c r="L196" i="9"/>
  <c r="L195" i="9" s="1"/>
  <c r="I201" i="9"/>
  <c r="I202" i="9"/>
  <c r="J202" i="9"/>
  <c r="J201" i="9" s="1"/>
  <c r="K202" i="9"/>
  <c r="K201" i="9" s="1"/>
  <c r="L202" i="9"/>
  <c r="L201" i="9" s="1"/>
  <c r="J206" i="9"/>
  <c r="I207" i="9"/>
  <c r="I206" i="9" s="1"/>
  <c r="J207" i="9"/>
  <c r="K207" i="9"/>
  <c r="K206" i="9" s="1"/>
  <c r="L207" i="9"/>
  <c r="L206" i="9" s="1"/>
  <c r="J210" i="9"/>
  <c r="J209" i="9" s="1"/>
  <c r="I211" i="9"/>
  <c r="I210" i="9" s="1"/>
  <c r="I209" i="9" s="1"/>
  <c r="J211" i="9"/>
  <c r="K211" i="9"/>
  <c r="K210" i="9" s="1"/>
  <c r="K209" i="9" s="1"/>
  <c r="L211" i="9"/>
  <c r="L210" i="9" s="1"/>
  <c r="L209" i="9" s="1"/>
  <c r="J217" i="9"/>
  <c r="I218" i="9"/>
  <c r="I217" i="9" s="1"/>
  <c r="I216" i="9" s="1"/>
  <c r="J218" i="9"/>
  <c r="K218" i="9"/>
  <c r="K217" i="9" s="1"/>
  <c r="K216" i="9" s="1"/>
  <c r="L218" i="9"/>
  <c r="L217" i="9" s="1"/>
  <c r="L216" i="9" s="1"/>
  <c r="I220" i="9"/>
  <c r="I221" i="9"/>
  <c r="J221" i="9"/>
  <c r="J220" i="9" s="1"/>
  <c r="K221" i="9"/>
  <c r="K220" i="9" s="1"/>
  <c r="L221" i="9"/>
  <c r="L220" i="9" s="1"/>
  <c r="I229" i="9"/>
  <c r="I228" i="9" s="1"/>
  <c r="I230" i="9"/>
  <c r="J230" i="9"/>
  <c r="J229" i="9" s="1"/>
  <c r="J228" i="9" s="1"/>
  <c r="K230" i="9"/>
  <c r="K229" i="9" s="1"/>
  <c r="K228" i="9" s="1"/>
  <c r="L230" i="9"/>
  <c r="L229" i="9" s="1"/>
  <c r="L228" i="9" s="1"/>
  <c r="I233" i="9"/>
  <c r="I232" i="9" s="1"/>
  <c r="I234" i="9"/>
  <c r="J234" i="9"/>
  <c r="J233" i="9" s="1"/>
  <c r="J232" i="9" s="1"/>
  <c r="K234" i="9"/>
  <c r="K233" i="9" s="1"/>
  <c r="K232" i="9" s="1"/>
  <c r="L234" i="9"/>
  <c r="L233" i="9" s="1"/>
  <c r="L232" i="9" s="1"/>
  <c r="J240" i="9"/>
  <c r="I241" i="9"/>
  <c r="I240" i="9" s="1"/>
  <c r="J241" i="9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49" i="9"/>
  <c r="I250" i="9"/>
  <c r="J250" i="9"/>
  <c r="J249" i="9" s="1"/>
  <c r="K250" i="9"/>
  <c r="K249" i="9" s="1"/>
  <c r="L250" i="9"/>
  <c r="L249" i="9" s="1"/>
  <c r="J253" i="9"/>
  <c r="I254" i="9"/>
  <c r="I253" i="9" s="1"/>
  <c r="J254" i="9"/>
  <c r="K254" i="9"/>
  <c r="K253" i="9" s="1"/>
  <c r="L254" i="9"/>
  <c r="L253" i="9" s="1"/>
  <c r="I257" i="9"/>
  <c r="I258" i="9"/>
  <c r="J258" i="9"/>
  <c r="J257" i="9" s="1"/>
  <c r="K258" i="9"/>
  <c r="K257" i="9" s="1"/>
  <c r="L258" i="9"/>
  <c r="L257" i="9" s="1"/>
  <c r="J261" i="9"/>
  <c r="I262" i="9"/>
  <c r="I261" i="9" s="1"/>
  <c r="J262" i="9"/>
  <c r="K262" i="9"/>
  <c r="K261" i="9" s="1"/>
  <c r="L262" i="9"/>
  <c r="L261" i="9" s="1"/>
  <c r="I264" i="9"/>
  <c r="I265" i="9"/>
  <c r="J265" i="9"/>
  <c r="J264" i="9" s="1"/>
  <c r="K265" i="9"/>
  <c r="K264" i="9" s="1"/>
  <c r="L265" i="9"/>
  <c r="L264" i="9" s="1"/>
  <c r="J267" i="9"/>
  <c r="I268" i="9"/>
  <c r="I267" i="9" s="1"/>
  <c r="J268" i="9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I38" i="8"/>
  <c r="I37" i="8" s="1"/>
  <c r="I36" i="8" s="1"/>
  <c r="J38" i="8"/>
  <c r="J37" i="8" s="1"/>
  <c r="J36" i="8" s="1"/>
  <c r="K38" i="8"/>
  <c r="K37" i="8" s="1"/>
  <c r="K36" i="8" s="1"/>
  <c r="L38" i="8"/>
  <c r="L37" i="8" s="1"/>
  <c r="L36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I104" i="8" s="1"/>
  <c r="J106" i="8"/>
  <c r="J105" i="8" s="1"/>
  <c r="J104" i="8" s="1"/>
  <c r="K106" i="8"/>
  <c r="K105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K113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J142" i="8"/>
  <c r="J141" i="8" s="1"/>
  <c r="J140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J161" i="8"/>
  <c r="J160" i="8" s="1"/>
  <c r="K161" i="8"/>
  <c r="K160" i="8" s="1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J175" i="8"/>
  <c r="J174" i="8" s="1"/>
  <c r="K175" i="8"/>
  <c r="K174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I216" i="8" s="1"/>
  <c r="J218" i="8"/>
  <c r="J217" i="8" s="1"/>
  <c r="J216" i="8" s="1"/>
  <c r="K218" i="8"/>
  <c r="K217" i="8" s="1"/>
  <c r="L218" i="8"/>
  <c r="L217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L37" i="7"/>
  <c r="L36" i="7" s="1"/>
  <c r="I38" i="7"/>
  <c r="I37" i="7" s="1"/>
  <c r="I36" i="7" s="1"/>
  <c r="I35" i="7" s="1"/>
  <c r="J38" i="7"/>
  <c r="J37" i="7" s="1"/>
  <c r="J36" i="7" s="1"/>
  <c r="K38" i="7"/>
  <c r="K37" i="7" s="1"/>
  <c r="K36" i="7" s="1"/>
  <c r="L38" i="7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J104" i="7" s="1"/>
  <c r="K106" i="7"/>
  <c r="K105" i="7" s="1"/>
  <c r="L106" i="7"/>
  <c r="L105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L120" i="7"/>
  <c r="L119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I139" i="7" s="1"/>
  <c r="J142" i="7"/>
  <c r="J141" i="7" s="1"/>
  <c r="J140" i="7" s="1"/>
  <c r="K142" i="7"/>
  <c r="K141" i="7" s="1"/>
  <c r="K140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I159" i="7" s="1"/>
  <c r="I158" i="7" s="1"/>
  <c r="J161" i="7"/>
  <c r="J160" i="7" s="1"/>
  <c r="K161" i="7"/>
  <c r="K160" i="7" s="1"/>
  <c r="K159" i="7" s="1"/>
  <c r="K158" i="7" s="1"/>
  <c r="L161" i="7"/>
  <c r="L160" i="7" s="1"/>
  <c r="I166" i="7"/>
  <c r="I165" i="7" s="1"/>
  <c r="J166" i="7"/>
  <c r="J165" i="7" s="1"/>
  <c r="K166" i="7"/>
  <c r="K165" i="7" s="1"/>
  <c r="L166" i="7"/>
  <c r="L165" i="7" s="1"/>
  <c r="I171" i="7"/>
  <c r="I170" i="7" s="1"/>
  <c r="I169" i="7" s="1"/>
  <c r="I168" i="7" s="1"/>
  <c r="J171" i="7"/>
  <c r="J170" i="7" s="1"/>
  <c r="J169" i="7" s="1"/>
  <c r="K171" i="7"/>
  <c r="K170" i="7" s="1"/>
  <c r="K169" i="7" s="1"/>
  <c r="L171" i="7"/>
  <c r="L170" i="7" s="1"/>
  <c r="L169" i="7" s="1"/>
  <c r="I175" i="7"/>
  <c r="I174" i="7" s="1"/>
  <c r="I173" i="7" s="1"/>
  <c r="J175" i="7"/>
  <c r="J174" i="7" s="1"/>
  <c r="K175" i="7"/>
  <c r="K174" i="7" s="1"/>
  <c r="K173" i="7" s="1"/>
  <c r="L175" i="7"/>
  <c r="L174" i="7" s="1"/>
  <c r="I180" i="7"/>
  <c r="I179" i="7" s="1"/>
  <c r="J180" i="7"/>
  <c r="J179" i="7" s="1"/>
  <c r="K180" i="7"/>
  <c r="K179" i="7" s="1"/>
  <c r="L180" i="7"/>
  <c r="L179" i="7" s="1"/>
  <c r="I188" i="7"/>
  <c r="I187" i="7" s="1"/>
  <c r="J188" i="7"/>
  <c r="J187" i="7" s="1"/>
  <c r="K188" i="7"/>
  <c r="K187" i="7" s="1"/>
  <c r="L188" i="7"/>
  <c r="L187" i="7" s="1"/>
  <c r="I191" i="7"/>
  <c r="I190" i="7" s="1"/>
  <c r="J191" i="7"/>
  <c r="J190" i="7" s="1"/>
  <c r="K191" i="7"/>
  <c r="K190" i="7" s="1"/>
  <c r="L191" i="7"/>
  <c r="L190" i="7" s="1"/>
  <c r="I196" i="7"/>
  <c r="I195" i="7" s="1"/>
  <c r="J196" i="7"/>
  <c r="J195" i="7" s="1"/>
  <c r="K196" i="7"/>
  <c r="K195" i="7" s="1"/>
  <c r="L196" i="7"/>
  <c r="L195" i="7" s="1"/>
  <c r="I202" i="7"/>
  <c r="I201" i="7" s="1"/>
  <c r="J202" i="7"/>
  <c r="J201" i="7" s="1"/>
  <c r="K202" i="7"/>
  <c r="K201" i="7" s="1"/>
  <c r="L202" i="7"/>
  <c r="L201" i="7" s="1"/>
  <c r="I207" i="7"/>
  <c r="I206" i="7" s="1"/>
  <c r="J207" i="7"/>
  <c r="J206" i="7" s="1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I218" i="7"/>
  <c r="I217" i="7" s="1"/>
  <c r="J218" i="7"/>
  <c r="J217" i="7" s="1"/>
  <c r="J216" i="7" s="1"/>
  <c r="K218" i="7"/>
  <c r="K217" i="7" s="1"/>
  <c r="L218" i="7"/>
  <c r="L217" i="7" s="1"/>
  <c r="I221" i="7"/>
  <c r="I220" i="7" s="1"/>
  <c r="J221" i="7"/>
  <c r="J220" i="7" s="1"/>
  <c r="K221" i="7"/>
  <c r="K220" i="7" s="1"/>
  <c r="L221" i="7"/>
  <c r="L220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4" i="7"/>
  <c r="I233" i="7" s="1"/>
  <c r="I232" i="7" s="1"/>
  <c r="J234" i="7"/>
  <c r="J233" i="7" s="1"/>
  <c r="J232" i="7" s="1"/>
  <c r="K234" i="7"/>
  <c r="K233" i="7" s="1"/>
  <c r="K232" i="7" s="1"/>
  <c r="L234" i="7"/>
  <c r="L233" i="7" s="1"/>
  <c r="L232" i="7" s="1"/>
  <c r="I241" i="7"/>
  <c r="I240" i="7" s="1"/>
  <c r="J241" i="7"/>
  <c r="J240" i="7" s="1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2" i="7"/>
  <c r="I261" i="7" s="1"/>
  <c r="J262" i="7"/>
  <c r="J261" i="7" s="1"/>
  <c r="K262" i="7"/>
  <c r="K261" i="7" s="1"/>
  <c r="L262" i="7"/>
  <c r="L261" i="7" s="1"/>
  <c r="I265" i="7"/>
  <c r="I264" i="7" s="1"/>
  <c r="J265" i="7"/>
  <c r="J264" i="7" s="1"/>
  <c r="K265" i="7"/>
  <c r="K264" i="7" s="1"/>
  <c r="L265" i="7"/>
  <c r="L264" i="7" s="1"/>
  <c r="I268" i="7"/>
  <c r="I267" i="7" s="1"/>
  <c r="J268" i="7"/>
  <c r="J267" i="7" s="1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I38" i="6"/>
  <c r="I37" i="6" s="1"/>
  <c r="I36" i="6" s="1"/>
  <c r="I35" i="6" s="1"/>
  <c r="J38" i="6"/>
  <c r="J37" i="6" s="1"/>
  <c r="J36" i="6" s="1"/>
  <c r="K38" i="6"/>
  <c r="K37" i="6" s="1"/>
  <c r="K36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J104" i="6" s="1"/>
  <c r="K106" i="6"/>
  <c r="K105" i="6" s="1"/>
  <c r="L106" i="6"/>
  <c r="L105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K161" i="6"/>
  <c r="K160" i="6" s="1"/>
  <c r="K159" i="6" s="1"/>
  <c r="K158" i="6" s="1"/>
  <c r="L161" i="6"/>
  <c r="L160" i="6" s="1"/>
  <c r="I166" i="6"/>
  <c r="I165" i="6" s="1"/>
  <c r="J166" i="6"/>
  <c r="J165" i="6" s="1"/>
  <c r="K166" i="6"/>
  <c r="K165" i="6" s="1"/>
  <c r="L166" i="6"/>
  <c r="L165" i="6" s="1"/>
  <c r="I171" i="6"/>
  <c r="I170" i="6" s="1"/>
  <c r="I169" i="6" s="1"/>
  <c r="I168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I173" i="6" s="1"/>
  <c r="J175" i="6"/>
  <c r="J174" i="6" s="1"/>
  <c r="K175" i="6"/>
  <c r="K174" i="6" s="1"/>
  <c r="K173" i="6" s="1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J216" i="6" s="1"/>
  <c r="K218" i="6"/>
  <c r="K217" i="6" s="1"/>
  <c r="L218" i="6"/>
  <c r="L217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J336" i="6" s="1"/>
  <c r="K338" i="6"/>
  <c r="K337" i="6" s="1"/>
  <c r="L338" i="6"/>
  <c r="L337" i="6" s="1"/>
  <c r="L336" i="6" s="1"/>
  <c r="I340" i="6"/>
  <c r="J340" i="6"/>
  <c r="K340" i="6"/>
  <c r="L340" i="6"/>
  <c r="I343" i="6"/>
  <c r="J343" i="6"/>
  <c r="K343" i="6"/>
  <c r="L343" i="6"/>
  <c r="K346" i="6"/>
  <c r="I347" i="6"/>
  <c r="I346" i="6" s="1"/>
  <c r="J347" i="6"/>
  <c r="J346" i="6" s="1"/>
  <c r="K347" i="6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I38" i="5"/>
  <c r="I37" i="5" s="1"/>
  <c r="I36" i="5" s="1"/>
  <c r="I35" i="5" s="1"/>
  <c r="J38" i="5"/>
  <c r="J37" i="5" s="1"/>
  <c r="J36" i="5" s="1"/>
  <c r="K38" i="5"/>
  <c r="K37" i="5" s="1"/>
  <c r="K36" i="5" s="1"/>
  <c r="L38" i="5"/>
  <c r="L37" i="5" s="1"/>
  <c r="L36" i="5" s="1"/>
  <c r="L35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I66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K104" i="5" s="1"/>
  <c r="L106" i="5"/>
  <c r="L105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L136" i="5"/>
  <c r="L135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I142" i="5"/>
  <c r="I141" i="5" s="1"/>
  <c r="I140" i="5" s="1"/>
  <c r="I139" i="5" s="1"/>
  <c r="J142" i="5"/>
  <c r="J141" i="5" s="1"/>
  <c r="J140" i="5" s="1"/>
  <c r="J139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J159" i="5" s="1"/>
  <c r="J158" i="5" s="1"/>
  <c r="K161" i="5"/>
  <c r="K160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J175" i="5"/>
  <c r="J174" i="5" s="1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K216" i="5" s="1"/>
  <c r="L218" i="5"/>
  <c r="L217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K304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J318" i="5"/>
  <c r="I319" i="5"/>
  <c r="I318" i="5" s="1"/>
  <c r="J319" i="5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L37" i="4"/>
  <c r="L36" i="4" s="1"/>
  <c r="I38" i="4"/>
  <c r="I37" i="4" s="1"/>
  <c r="I36" i="4" s="1"/>
  <c r="J38" i="4"/>
  <c r="J37" i="4" s="1"/>
  <c r="J36" i="4" s="1"/>
  <c r="K38" i="4"/>
  <c r="K37" i="4" s="1"/>
  <c r="K36" i="4" s="1"/>
  <c r="K35" i="4" s="1"/>
  <c r="L38" i="4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K106" i="4"/>
  <c r="K105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J159" i="4" s="1"/>
  <c r="J158" i="4" s="1"/>
  <c r="K161" i="4"/>
  <c r="K160" i="4" s="1"/>
  <c r="K159" i="4" s="1"/>
  <c r="K158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I173" i="4" s="1"/>
  <c r="J175" i="4"/>
  <c r="J174" i="4" s="1"/>
  <c r="J173" i="4" s="1"/>
  <c r="K175" i="4"/>
  <c r="K174" i="4" s="1"/>
  <c r="L175" i="4"/>
  <c r="L174" i="4" s="1"/>
  <c r="I180" i="4"/>
  <c r="I179" i="4" s="1"/>
  <c r="J180" i="4"/>
  <c r="J179" i="4" s="1"/>
  <c r="K180" i="4"/>
  <c r="K179" i="4" s="1"/>
  <c r="L180" i="4"/>
  <c r="L179" i="4" s="1"/>
  <c r="K187" i="4"/>
  <c r="I188" i="4"/>
  <c r="I187" i="4" s="1"/>
  <c r="J188" i="4"/>
  <c r="J187" i="4" s="1"/>
  <c r="K188" i="4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K218" i="4"/>
  <c r="K217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I38" i="3"/>
  <c r="I37" i="3" s="1"/>
  <c r="I36" i="3" s="1"/>
  <c r="I35" i="3" s="1"/>
  <c r="J38" i="3"/>
  <c r="J37" i="3" s="1"/>
  <c r="J36" i="3" s="1"/>
  <c r="K38" i="3"/>
  <c r="K37" i="3" s="1"/>
  <c r="K36" i="3" s="1"/>
  <c r="L38" i="3"/>
  <c r="L37" i="3" s="1"/>
  <c r="L36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J48" i="3"/>
  <c r="J47" i="3" s="1"/>
  <c r="J46" i="3" s="1"/>
  <c r="I49" i="3"/>
  <c r="I48" i="3" s="1"/>
  <c r="I47" i="3" s="1"/>
  <c r="I46" i="3" s="1"/>
  <c r="J49" i="3"/>
  <c r="K49" i="3"/>
  <c r="K48" i="3" s="1"/>
  <c r="K47" i="3" s="1"/>
  <c r="K46" i="3" s="1"/>
  <c r="L49" i="3"/>
  <c r="L48" i="3" s="1"/>
  <c r="L47" i="3" s="1"/>
  <c r="L46" i="3" s="1"/>
  <c r="I68" i="3"/>
  <c r="I67" i="3" s="1"/>
  <c r="I66" i="3" s="1"/>
  <c r="J68" i="3"/>
  <c r="J67" i="3" s="1"/>
  <c r="J66" i="3" s="1"/>
  <c r="K68" i="3"/>
  <c r="K67" i="3" s="1"/>
  <c r="L68" i="3"/>
  <c r="L67" i="3" s="1"/>
  <c r="J72" i="3"/>
  <c r="I73" i="3"/>
  <c r="I72" i="3" s="1"/>
  <c r="J73" i="3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J86" i="3"/>
  <c r="J88" i="3"/>
  <c r="J87" i="3" s="1"/>
  <c r="I89" i="3"/>
  <c r="I88" i="3" s="1"/>
  <c r="I87" i="3" s="1"/>
  <c r="I86" i="3" s="1"/>
  <c r="J89" i="3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I104" i="3" s="1"/>
  <c r="J106" i="3"/>
  <c r="J105" i="3" s="1"/>
  <c r="J104" i="3" s="1"/>
  <c r="K106" i="3"/>
  <c r="K105" i="3" s="1"/>
  <c r="L106" i="3"/>
  <c r="L105" i="3" s="1"/>
  <c r="J109" i="3"/>
  <c r="I110" i="3"/>
  <c r="I109" i="3" s="1"/>
  <c r="J110" i="3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J123" i="3"/>
  <c r="J124" i="3"/>
  <c r="I125" i="3"/>
  <c r="I124" i="3" s="1"/>
  <c r="I123" i="3" s="1"/>
  <c r="J125" i="3"/>
  <c r="K125" i="3"/>
  <c r="K124" i="3" s="1"/>
  <c r="K123" i="3" s="1"/>
  <c r="L125" i="3"/>
  <c r="L124" i="3" s="1"/>
  <c r="L123" i="3" s="1"/>
  <c r="J128" i="3"/>
  <c r="J127" i="3" s="1"/>
  <c r="I129" i="3"/>
  <c r="I128" i="3" s="1"/>
  <c r="I127" i="3" s="1"/>
  <c r="J129" i="3"/>
  <c r="K129" i="3"/>
  <c r="K128" i="3" s="1"/>
  <c r="K127" i="3" s="1"/>
  <c r="L129" i="3"/>
  <c r="L128" i="3" s="1"/>
  <c r="L127" i="3" s="1"/>
  <c r="I131" i="3"/>
  <c r="J132" i="3"/>
  <c r="J131" i="3" s="1"/>
  <c r="I133" i="3"/>
  <c r="I132" i="3" s="1"/>
  <c r="J133" i="3"/>
  <c r="K133" i="3"/>
  <c r="K132" i="3" s="1"/>
  <c r="K131" i="3" s="1"/>
  <c r="L133" i="3"/>
  <c r="L132" i="3" s="1"/>
  <c r="L131" i="3" s="1"/>
  <c r="I136" i="3"/>
  <c r="I135" i="3" s="1"/>
  <c r="J136" i="3"/>
  <c r="J135" i="3" s="1"/>
  <c r="I137" i="3"/>
  <c r="J137" i="3"/>
  <c r="K137" i="3"/>
  <c r="K136" i="3" s="1"/>
  <c r="K135" i="3" s="1"/>
  <c r="L137" i="3"/>
  <c r="L136" i="3" s="1"/>
  <c r="L135" i="3" s="1"/>
  <c r="J140" i="3"/>
  <c r="J139" i="3" s="1"/>
  <c r="I142" i="3"/>
  <c r="I141" i="3" s="1"/>
  <c r="I140" i="3" s="1"/>
  <c r="I139" i="3" s="1"/>
  <c r="J142" i="3"/>
  <c r="J141" i="3" s="1"/>
  <c r="K142" i="3"/>
  <c r="K141" i="3" s="1"/>
  <c r="K140" i="3" s="1"/>
  <c r="L142" i="3"/>
  <c r="L141" i="3" s="1"/>
  <c r="L140" i="3" s="1"/>
  <c r="L139" i="3" s="1"/>
  <c r="I145" i="3"/>
  <c r="I146" i="3"/>
  <c r="J146" i="3"/>
  <c r="J145" i="3" s="1"/>
  <c r="I147" i="3"/>
  <c r="J147" i="3"/>
  <c r="K147" i="3"/>
  <c r="K146" i="3" s="1"/>
  <c r="K145" i="3" s="1"/>
  <c r="L147" i="3"/>
  <c r="L146" i="3" s="1"/>
  <c r="L145" i="3" s="1"/>
  <c r="J150" i="3"/>
  <c r="I151" i="3"/>
  <c r="I150" i="3" s="1"/>
  <c r="J151" i="3"/>
  <c r="K151" i="3"/>
  <c r="K150" i="3" s="1"/>
  <c r="L151" i="3"/>
  <c r="L150" i="3" s="1"/>
  <c r="L153" i="3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I160" i="3"/>
  <c r="I161" i="3"/>
  <c r="J161" i="3"/>
  <c r="J160" i="3" s="1"/>
  <c r="J159" i="3" s="1"/>
  <c r="J158" i="3" s="1"/>
  <c r="K161" i="3"/>
  <c r="K160" i="3" s="1"/>
  <c r="L161" i="3"/>
  <c r="L160" i="3" s="1"/>
  <c r="L159" i="3" s="1"/>
  <c r="L158" i="3" s="1"/>
  <c r="J165" i="3"/>
  <c r="I166" i="3"/>
  <c r="I165" i="3" s="1"/>
  <c r="J166" i="3"/>
  <c r="K166" i="3"/>
  <c r="K165" i="3" s="1"/>
  <c r="L166" i="3"/>
  <c r="L165" i="3" s="1"/>
  <c r="I171" i="3"/>
  <c r="I170" i="3" s="1"/>
  <c r="I169" i="3" s="1"/>
  <c r="I168" i="3" s="1"/>
  <c r="J171" i="3"/>
  <c r="J170" i="3" s="1"/>
  <c r="J169" i="3" s="1"/>
  <c r="J168" i="3" s="1"/>
  <c r="K171" i="3"/>
  <c r="K170" i="3" s="1"/>
  <c r="K169" i="3" s="1"/>
  <c r="L171" i="3"/>
  <c r="L170" i="3" s="1"/>
  <c r="L169" i="3" s="1"/>
  <c r="I173" i="3"/>
  <c r="I174" i="3"/>
  <c r="J174" i="3"/>
  <c r="I175" i="3"/>
  <c r="J175" i="3"/>
  <c r="K175" i="3"/>
  <c r="K174" i="3" s="1"/>
  <c r="L175" i="3"/>
  <c r="L174" i="3" s="1"/>
  <c r="J179" i="3"/>
  <c r="J173" i="3" s="1"/>
  <c r="I180" i="3"/>
  <c r="I179" i="3" s="1"/>
  <c r="J180" i="3"/>
  <c r="K180" i="3"/>
  <c r="K179" i="3" s="1"/>
  <c r="L180" i="3"/>
  <c r="L179" i="3" s="1"/>
  <c r="J187" i="3"/>
  <c r="I188" i="3"/>
  <c r="I187" i="3" s="1"/>
  <c r="I186" i="3" s="1"/>
  <c r="I185" i="3" s="1"/>
  <c r="J188" i="3"/>
  <c r="K188" i="3"/>
  <c r="K187" i="3" s="1"/>
  <c r="L188" i="3"/>
  <c r="L187" i="3" s="1"/>
  <c r="I190" i="3"/>
  <c r="I191" i="3"/>
  <c r="J191" i="3"/>
  <c r="J190" i="3" s="1"/>
  <c r="K191" i="3"/>
  <c r="K190" i="3" s="1"/>
  <c r="L191" i="3"/>
  <c r="L190" i="3" s="1"/>
  <c r="I196" i="3"/>
  <c r="I195" i="3" s="1"/>
  <c r="J196" i="3"/>
  <c r="J195" i="3" s="1"/>
  <c r="J186" i="3" s="1"/>
  <c r="J185" i="3" s="1"/>
  <c r="K196" i="3"/>
  <c r="K195" i="3" s="1"/>
  <c r="L196" i="3"/>
  <c r="L195" i="3" s="1"/>
  <c r="I201" i="3"/>
  <c r="J201" i="3"/>
  <c r="I202" i="3"/>
  <c r="J202" i="3"/>
  <c r="K202" i="3"/>
  <c r="K201" i="3" s="1"/>
  <c r="L202" i="3"/>
  <c r="L201" i="3" s="1"/>
  <c r="J206" i="3"/>
  <c r="I207" i="3"/>
  <c r="I206" i="3" s="1"/>
  <c r="J207" i="3"/>
  <c r="K207" i="3"/>
  <c r="K206" i="3" s="1"/>
  <c r="L207" i="3"/>
  <c r="L206" i="3" s="1"/>
  <c r="J210" i="3"/>
  <c r="J209" i="3" s="1"/>
  <c r="I211" i="3"/>
  <c r="I210" i="3" s="1"/>
  <c r="I209" i="3" s="1"/>
  <c r="J211" i="3"/>
  <c r="K211" i="3"/>
  <c r="K210" i="3" s="1"/>
  <c r="K209" i="3" s="1"/>
  <c r="L211" i="3"/>
  <c r="L210" i="3" s="1"/>
  <c r="L209" i="3" s="1"/>
  <c r="J217" i="3"/>
  <c r="J216" i="3" s="1"/>
  <c r="I218" i="3"/>
  <c r="I217" i="3" s="1"/>
  <c r="J218" i="3"/>
  <c r="K218" i="3"/>
  <c r="K217" i="3" s="1"/>
  <c r="K216" i="3" s="1"/>
  <c r="L218" i="3"/>
  <c r="L217" i="3" s="1"/>
  <c r="I221" i="3"/>
  <c r="I220" i="3" s="1"/>
  <c r="I216" i="3" s="1"/>
  <c r="J221" i="3"/>
  <c r="J220" i="3" s="1"/>
  <c r="K221" i="3"/>
  <c r="K220" i="3" s="1"/>
  <c r="L221" i="3"/>
  <c r="L220" i="3" s="1"/>
  <c r="I228" i="3"/>
  <c r="J228" i="3"/>
  <c r="I229" i="3"/>
  <c r="J229" i="3"/>
  <c r="I230" i="3"/>
  <c r="J230" i="3"/>
  <c r="K230" i="3"/>
  <c r="K229" i="3" s="1"/>
  <c r="K228" i="3" s="1"/>
  <c r="L230" i="3"/>
  <c r="L229" i="3" s="1"/>
  <c r="L228" i="3" s="1"/>
  <c r="J232" i="3"/>
  <c r="I234" i="3"/>
  <c r="I233" i="3" s="1"/>
  <c r="I232" i="3" s="1"/>
  <c r="J234" i="3"/>
  <c r="J233" i="3" s="1"/>
  <c r="K234" i="3"/>
  <c r="K233" i="3" s="1"/>
  <c r="K232" i="3" s="1"/>
  <c r="L234" i="3"/>
  <c r="L233" i="3" s="1"/>
  <c r="L232" i="3" s="1"/>
  <c r="J240" i="3"/>
  <c r="I241" i="3"/>
  <c r="I240" i="3" s="1"/>
  <c r="I239" i="3" s="1"/>
  <c r="I238" i="3" s="1"/>
  <c r="J241" i="3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49" i="3"/>
  <c r="I250" i="3"/>
  <c r="J250" i="3"/>
  <c r="J249" i="3" s="1"/>
  <c r="K250" i="3"/>
  <c r="K249" i="3" s="1"/>
  <c r="L250" i="3"/>
  <c r="L249" i="3" s="1"/>
  <c r="I254" i="3"/>
  <c r="I253" i="3" s="1"/>
  <c r="J254" i="3"/>
  <c r="J253" i="3" s="1"/>
  <c r="J239" i="3" s="1"/>
  <c r="K254" i="3"/>
  <c r="K253" i="3" s="1"/>
  <c r="L254" i="3"/>
  <c r="L253" i="3" s="1"/>
  <c r="I257" i="3"/>
  <c r="J257" i="3"/>
  <c r="I258" i="3"/>
  <c r="J258" i="3"/>
  <c r="K258" i="3"/>
  <c r="K257" i="3" s="1"/>
  <c r="L258" i="3"/>
  <c r="L257" i="3" s="1"/>
  <c r="J261" i="3"/>
  <c r="I262" i="3"/>
  <c r="I261" i="3" s="1"/>
  <c r="J262" i="3"/>
  <c r="K262" i="3"/>
  <c r="K261" i="3" s="1"/>
  <c r="L262" i="3"/>
  <c r="L261" i="3" s="1"/>
  <c r="I264" i="3"/>
  <c r="I265" i="3"/>
  <c r="J265" i="3"/>
  <c r="J264" i="3" s="1"/>
  <c r="K265" i="3"/>
  <c r="K264" i="3" s="1"/>
  <c r="L265" i="3"/>
  <c r="L264" i="3" s="1"/>
  <c r="J267" i="3"/>
  <c r="I268" i="3"/>
  <c r="I267" i="3" s="1"/>
  <c r="J268" i="3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I271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K336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J38" i="2"/>
  <c r="J37" i="2" s="1"/>
  <c r="J36" i="2" s="1"/>
  <c r="K38" i="2"/>
  <c r="K37" i="2" s="1"/>
  <c r="K36" i="2" s="1"/>
  <c r="K35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J104" i="2" s="1"/>
  <c r="K106" i="2"/>
  <c r="K105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I139" i="2" s="1"/>
  <c r="J142" i="2"/>
  <c r="J141" i="2" s="1"/>
  <c r="J140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K161" i="2"/>
  <c r="K160" i="2" s="1"/>
  <c r="K159" i="2" s="1"/>
  <c r="K158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I168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I173" i="2" s="1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K299" i="2"/>
  <c r="I300" i="2"/>
  <c r="I299" i="2" s="1"/>
  <c r="J300" i="2"/>
  <c r="J299" i="2" s="1"/>
  <c r="K300" i="2"/>
  <c r="L300" i="2"/>
  <c r="L299" i="2" s="1"/>
  <c r="I306" i="2"/>
  <c r="I305" i="2" s="1"/>
  <c r="J306" i="2"/>
  <c r="J305" i="2" s="1"/>
  <c r="K306" i="2"/>
  <c r="K305" i="2" s="1"/>
  <c r="K304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K326" i="2"/>
  <c r="I327" i="2"/>
  <c r="I326" i="2" s="1"/>
  <c r="J327" i="2"/>
  <c r="J326" i="2" s="1"/>
  <c r="K327" i="2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L336" i="9" l="1"/>
  <c r="I336" i="9"/>
  <c r="L305" i="9"/>
  <c r="L304" i="9" s="1"/>
  <c r="L303" i="9" s="1"/>
  <c r="L271" i="9"/>
  <c r="L186" i="9"/>
  <c r="L185" i="9" s="1"/>
  <c r="K304" i="9"/>
  <c r="K303" i="9" s="1"/>
  <c r="K271" i="9"/>
  <c r="I239" i="9"/>
  <c r="J168" i="9"/>
  <c r="L159" i="9"/>
  <c r="L158" i="9" s="1"/>
  <c r="I159" i="9"/>
  <c r="I158" i="9" s="1"/>
  <c r="K336" i="9"/>
  <c r="J304" i="9"/>
  <c r="J303" i="9" s="1"/>
  <c r="J271" i="9"/>
  <c r="L239" i="9"/>
  <c r="L238" i="9" s="1"/>
  <c r="J239" i="9"/>
  <c r="J216" i="9"/>
  <c r="J185" i="9" s="1"/>
  <c r="I173" i="9"/>
  <c r="I168" i="9" s="1"/>
  <c r="J336" i="9"/>
  <c r="I304" i="9"/>
  <c r="I271" i="9"/>
  <c r="I186" i="9"/>
  <c r="I185" i="9" s="1"/>
  <c r="L139" i="9"/>
  <c r="L113" i="9"/>
  <c r="L104" i="9"/>
  <c r="L93" i="9" s="1"/>
  <c r="L66" i="9"/>
  <c r="L65" i="9" s="1"/>
  <c r="L35" i="9"/>
  <c r="I139" i="9"/>
  <c r="K173" i="9"/>
  <c r="K168" i="9" s="1"/>
  <c r="I113" i="9"/>
  <c r="I104" i="9"/>
  <c r="I93" i="9"/>
  <c r="K66" i="9"/>
  <c r="K65" i="9" s="1"/>
  <c r="K34" i="9" s="1"/>
  <c r="J113" i="9"/>
  <c r="K239" i="9"/>
  <c r="K238" i="9" s="1"/>
  <c r="K186" i="9"/>
  <c r="K185" i="9" s="1"/>
  <c r="K139" i="9"/>
  <c r="J66" i="9"/>
  <c r="J65" i="9" s="1"/>
  <c r="J35" i="9"/>
  <c r="J93" i="9"/>
  <c r="K159" i="9"/>
  <c r="K158" i="9" s="1"/>
  <c r="J139" i="9"/>
  <c r="K113" i="9"/>
  <c r="K104" i="9"/>
  <c r="K93" i="9"/>
  <c r="I66" i="9"/>
  <c r="I65" i="9" s="1"/>
  <c r="I35" i="9"/>
  <c r="L336" i="8"/>
  <c r="L304" i="8"/>
  <c r="L271" i="8"/>
  <c r="L239" i="8"/>
  <c r="L216" i="8"/>
  <c r="L186" i="8"/>
  <c r="L173" i="8"/>
  <c r="L168" i="8" s="1"/>
  <c r="L159" i="8"/>
  <c r="L158" i="8" s="1"/>
  <c r="L139" i="8"/>
  <c r="L113" i="8"/>
  <c r="L104" i="8"/>
  <c r="L93" i="8"/>
  <c r="L66" i="8"/>
  <c r="L65" i="8" s="1"/>
  <c r="L35" i="8"/>
  <c r="K336" i="8"/>
  <c r="K304" i="8"/>
  <c r="K303" i="8" s="1"/>
  <c r="K271" i="8"/>
  <c r="K239" i="8"/>
  <c r="K238" i="8" s="1"/>
  <c r="K216" i="8"/>
  <c r="K186" i="8"/>
  <c r="K185" i="8" s="1"/>
  <c r="K173" i="8"/>
  <c r="K168" i="8"/>
  <c r="K159" i="8"/>
  <c r="K158" i="8" s="1"/>
  <c r="K139" i="8"/>
  <c r="K104" i="8"/>
  <c r="K93" i="8"/>
  <c r="K66" i="8"/>
  <c r="K65" i="8" s="1"/>
  <c r="K35" i="8"/>
  <c r="J336" i="8"/>
  <c r="J304" i="8"/>
  <c r="J303" i="8" s="1"/>
  <c r="J271" i="8"/>
  <c r="I336" i="8"/>
  <c r="I304" i="8"/>
  <c r="I271" i="8"/>
  <c r="I173" i="8"/>
  <c r="I168" i="8"/>
  <c r="I159" i="8"/>
  <c r="I158" i="8" s="1"/>
  <c r="I139" i="8"/>
  <c r="J239" i="8"/>
  <c r="J238" i="8" s="1"/>
  <c r="J186" i="8"/>
  <c r="J185" i="8" s="1"/>
  <c r="J113" i="8"/>
  <c r="J93" i="8"/>
  <c r="J66" i="8"/>
  <c r="J65" i="8" s="1"/>
  <c r="J35" i="8"/>
  <c r="I239" i="8"/>
  <c r="I186" i="8"/>
  <c r="I185" i="8" s="1"/>
  <c r="I113" i="8"/>
  <c r="I93" i="8"/>
  <c r="I66" i="8"/>
  <c r="I65" i="8" s="1"/>
  <c r="I35" i="8"/>
  <c r="I34" i="8" s="1"/>
  <c r="J173" i="8"/>
  <c r="J168" i="8"/>
  <c r="J159" i="8"/>
  <c r="J158" i="8" s="1"/>
  <c r="J139" i="8"/>
  <c r="J336" i="7"/>
  <c r="J304" i="7"/>
  <c r="J303" i="7" s="1"/>
  <c r="J271" i="7"/>
  <c r="I336" i="7"/>
  <c r="I304" i="7"/>
  <c r="I303" i="7" s="1"/>
  <c r="I271" i="7"/>
  <c r="L336" i="7"/>
  <c r="L304" i="7"/>
  <c r="L271" i="7"/>
  <c r="L239" i="7"/>
  <c r="L238" i="7" s="1"/>
  <c r="L216" i="7"/>
  <c r="L186" i="7"/>
  <c r="L173" i="7"/>
  <c r="L168" i="7"/>
  <c r="L159" i="7"/>
  <c r="L158" i="7" s="1"/>
  <c r="L139" i="7"/>
  <c r="K336" i="7"/>
  <c r="K304" i="7"/>
  <c r="K303" i="7" s="1"/>
  <c r="K271" i="7"/>
  <c r="L113" i="7"/>
  <c r="L104" i="7"/>
  <c r="L93" i="7"/>
  <c r="L66" i="7"/>
  <c r="L65" i="7" s="1"/>
  <c r="L35" i="7"/>
  <c r="I239" i="7"/>
  <c r="I216" i="7"/>
  <c r="I186" i="7"/>
  <c r="I185" i="7" s="1"/>
  <c r="J173" i="7"/>
  <c r="I113" i="7"/>
  <c r="I104" i="7"/>
  <c r="I93" i="7"/>
  <c r="K66" i="7"/>
  <c r="K65" i="7" s="1"/>
  <c r="K35" i="7"/>
  <c r="J239" i="7"/>
  <c r="J186" i="7"/>
  <c r="J185" i="7" s="1"/>
  <c r="K168" i="7"/>
  <c r="K139" i="7"/>
  <c r="J66" i="7"/>
  <c r="J65" i="7" s="1"/>
  <c r="J35" i="7"/>
  <c r="J34" i="7" s="1"/>
  <c r="J113" i="7"/>
  <c r="J93" i="7"/>
  <c r="K239" i="7"/>
  <c r="K216" i="7"/>
  <c r="K186" i="7"/>
  <c r="J168" i="7"/>
  <c r="J159" i="7"/>
  <c r="J158" i="7" s="1"/>
  <c r="J139" i="7"/>
  <c r="K113" i="7"/>
  <c r="K104" i="7"/>
  <c r="K93" i="7"/>
  <c r="I66" i="7"/>
  <c r="I65" i="7" s="1"/>
  <c r="I34" i="7" s="1"/>
  <c r="L304" i="6"/>
  <c r="L303" i="6" s="1"/>
  <c r="L271" i="6"/>
  <c r="L239" i="6"/>
  <c r="L216" i="6"/>
  <c r="L186" i="6"/>
  <c r="L185" i="6" s="1"/>
  <c r="L173" i="6"/>
  <c r="L168" i="6" s="1"/>
  <c r="L159" i="6"/>
  <c r="L158" i="6" s="1"/>
  <c r="L139" i="6"/>
  <c r="L113" i="6"/>
  <c r="L104" i="6"/>
  <c r="L93" i="6" s="1"/>
  <c r="L66" i="6"/>
  <c r="L65" i="6" s="1"/>
  <c r="L35" i="6"/>
  <c r="K336" i="6"/>
  <c r="K304" i="6"/>
  <c r="K271" i="6"/>
  <c r="J304" i="6"/>
  <c r="J303" i="6" s="1"/>
  <c r="J271" i="6"/>
  <c r="I336" i="6"/>
  <c r="I304" i="6"/>
  <c r="I303" i="6" s="1"/>
  <c r="I271" i="6"/>
  <c r="J239" i="6"/>
  <c r="J238" i="6" s="1"/>
  <c r="J186" i="6"/>
  <c r="J185" i="6" s="1"/>
  <c r="J113" i="6"/>
  <c r="J93" i="6"/>
  <c r="I239" i="6"/>
  <c r="I216" i="6"/>
  <c r="I186" i="6"/>
  <c r="I185" i="6" s="1"/>
  <c r="J173" i="6"/>
  <c r="J168" i="6" s="1"/>
  <c r="I113" i="6"/>
  <c r="I104" i="6"/>
  <c r="I93" i="6"/>
  <c r="K66" i="6"/>
  <c r="K65" i="6" s="1"/>
  <c r="K35" i="6"/>
  <c r="K168" i="6"/>
  <c r="K139" i="6"/>
  <c r="J66" i="6"/>
  <c r="J65" i="6" s="1"/>
  <c r="J35" i="6"/>
  <c r="K239" i="6"/>
  <c r="K216" i="6"/>
  <c r="K186" i="6"/>
  <c r="K185" i="6" s="1"/>
  <c r="J159" i="6"/>
  <c r="J158" i="6" s="1"/>
  <c r="J139" i="6"/>
  <c r="K113" i="6"/>
  <c r="K104" i="6"/>
  <c r="K93" i="6" s="1"/>
  <c r="I66" i="6"/>
  <c r="I65" i="6" s="1"/>
  <c r="I34" i="6"/>
  <c r="L113" i="5"/>
  <c r="L104" i="5"/>
  <c r="L93" i="5" s="1"/>
  <c r="L34" i="5" s="1"/>
  <c r="L66" i="5"/>
  <c r="L65" i="5" s="1"/>
  <c r="I336" i="5"/>
  <c r="J304" i="5"/>
  <c r="J271" i="5"/>
  <c r="K271" i="5"/>
  <c r="L336" i="5"/>
  <c r="I304" i="5"/>
  <c r="I303" i="5" s="1"/>
  <c r="I271" i="5"/>
  <c r="J336" i="5"/>
  <c r="K336" i="5"/>
  <c r="K303" i="5" s="1"/>
  <c r="L304" i="5"/>
  <c r="L271" i="5"/>
  <c r="L239" i="5"/>
  <c r="L238" i="5" s="1"/>
  <c r="L216" i="5"/>
  <c r="L186" i="5"/>
  <c r="L173" i="5"/>
  <c r="L168" i="5"/>
  <c r="L159" i="5"/>
  <c r="L158" i="5" s="1"/>
  <c r="L139" i="5"/>
  <c r="I239" i="5"/>
  <c r="I238" i="5" s="1"/>
  <c r="I216" i="5"/>
  <c r="I186" i="5"/>
  <c r="J173" i="5"/>
  <c r="I113" i="5"/>
  <c r="I104" i="5"/>
  <c r="I93" i="5" s="1"/>
  <c r="K66" i="5"/>
  <c r="K65" i="5" s="1"/>
  <c r="K35" i="5"/>
  <c r="J239" i="5"/>
  <c r="J113" i="5"/>
  <c r="I173" i="5"/>
  <c r="I168" i="5" s="1"/>
  <c r="K168" i="5"/>
  <c r="K159" i="5"/>
  <c r="K158" i="5" s="1"/>
  <c r="K139" i="5"/>
  <c r="J66" i="5"/>
  <c r="J65" i="5" s="1"/>
  <c r="J35" i="5"/>
  <c r="J34" i="5" s="1"/>
  <c r="J186" i="5"/>
  <c r="J185" i="5" s="1"/>
  <c r="J93" i="5"/>
  <c r="K239" i="5"/>
  <c r="K238" i="5" s="1"/>
  <c r="K186" i="5"/>
  <c r="K185" i="5" s="1"/>
  <c r="J168" i="5"/>
  <c r="K113" i="5"/>
  <c r="K93" i="5"/>
  <c r="I65" i="5"/>
  <c r="J336" i="4"/>
  <c r="J304" i="4"/>
  <c r="J303" i="4" s="1"/>
  <c r="K139" i="4"/>
  <c r="K104" i="4"/>
  <c r="K66" i="4"/>
  <c r="K65" i="4" s="1"/>
  <c r="I336" i="4"/>
  <c r="I271" i="4"/>
  <c r="L336" i="4"/>
  <c r="L304" i="4"/>
  <c r="L271" i="4"/>
  <c r="L239" i="4"/>
  <c r="L216" i="4"/>
  <c r="L186" i="4"/>
  <c r="K186" i="4"/>
  <c r="J271" i="4"/>
  <c r="K173" i="4"/>
  <c r="K168" i="4" s="1"/>
  <c r="K113" i="4"/>
  <c r="K93" i="4"/>
  <c r="I304" i="4"/>
  <c r="K336" i="4"/>
  <c r="K304" i="4"/>
  <c r="K271" i="4"/>
  <c r="K239" i="4"/>
  <c r="K216" i="4"/>
  <c r="L173" i="4"/>
  <c r="L168" i="4" s="1"/>
  <c r="L159" i="4"/>
  <c r="L158" i="4" s="1"/>
  <c r="L139" i="4"/>
  <c r="L113" i="4"/>
  <c r="L104" i="4"/>
  <c r="L93" i="4" s="1"/>
  <c r="L66" i="4"/>
  <c r="L65" i="4" s="1"/>
  <c r="L35" i="4"/>
  <c r="J168" i="4"/>
  <c r="I168" i="4"/>
  <c r="I139" i="4"/>
  <c r="J239" i="4"/>
  <c r="J238" i="4" s="1"/>
  <c r="J216" i="4"/>
  <c r="J186" i="4"/>
  <c r="J113" i="4"/>
  <c r="J104" i="4"/>
  <c r="J93" i="4" s="1"/>
  <c r="J66" i="4"/>
  <c r="J65" i="4" s="1"/>
  <c r="J35" i="4"/>
  <c r="J139" i="4"/>
  <c r="I239" i="4"/>
  <c r="I238" i="4" s="1"/>
  <c r="I216" i="4"/>
  <c r="I186" i="4"/>
  <c r="I185" i="4" s="1"/>
  <c r="I113" i="4"/>
  <c r="I104" i="4"/>
  <c r="I93" i="4" s="1"/>
  <c r="I66" i="4"/>
  <c r="I65" i="4" s="1"/>
  <c r="I35" i="4"/>
  <c r="L113" i="3"/>
  <c r="L168" i="3"/>
  <c r="L104" i="3"/>
  <c r="L93" i="3" s="1"/>
  <c r="L35" i="3"/>
  <c r="J304" i="3"/>
  <c r="J303" i="3" s="1"/>
  <c r="L186" i="3"/>
  <c r="L336" i="3"/>
  <c r="L304" i="3"/>
  <c r="L303" i="3" s="1"/>
  <c r="L271" i="3"/>
  <c r="L216" i="3"/>
  <c r="L173" i="3"/>
  <c r="J113" i="3"/>
  <c r="J65" i="3"/>
  <c r="K304" i="3"/>
  <c r="K303" i="3" s="1"/>
  <c r="K271" i="3"/>
  <c r="J93" i="3"/>
  <c r="J35" i="3"/>
  <c r="J34" i="3" s="1"/>
  <c r="J336" i="3"/>
  <c r="J271" i="3"/>
  <c r="J238" i="3" s="1"/>
  <c r="J184" i="3" s="1"/>
  <c r="L239" i="3"/>
  <c r="L238" i="3" s="1"/>
  <c r="L66" i="3"/>
  <c r="L65" i="3" s="1"/>
  <c r="K173" i="3"/>
  <c r="I65" i="3"/>
  <c r="I159" i="3"/>
  <c r="I158" i="3" s="1"/>
  <c r="I34" i="3" s="1"/>
  <c r="I336" i="3"/>
  <c r="I304" i="3"/>
  <c r="I303" i="3" s="1"/>
  <c r="I184" i="3" s="1"/>
  <c r="K239" i="3"/>
  <c r="K238" i="3" s="1"/>
  <c r="K186" i="3"/>
  <c r="K185" i="3" s="1"/>
  <c r="K184" i="3" s="1"/>
  <c r="I113" i="3"/>
  <c r="I93" i="3"/>
  <c r="K168" i="3"/>
  <c r="K159" i="3"/>
  <c r="K158" i="3" s="1"/>
  <c r="K139" i="3"/>
  <c r="K113" i="3"/>
  <c r="K104" i="3"/>
  <c r="K93" i="3"/>
  <c r="K66" i="3"/>
  <c r="K65" i="3" s="1"/>
  <c r="K35" i="3"/>
  <c r="L271" i="2"/>
  <c r="L216" i="2"/>
  <c r="L186" i="2"/>
  <c r="L185" i="2" s="1"/>
  <c r="L184" i="2" s="1"/>
  <c r="L173" i="2"/>
  <c r="L168" i="2"/>
  <c r="L159" i="2"/>
  <c r="L158" i="2" s="1"/>
  <c r="L139" i="2"/>
  <c r="L113" i="2"/>
  <c r="L104" i="2"/>
  <c r="L93" i="2" s="1"/>
  <c r="L66" i="2"/>
  <c r="L65" i="2" s="1"/>
  <c r="L35" i="2"/>
  <c r="I336" i="2"/>
  <c r="J304" i="2"/>
  <c r="J303" i="2" s="1"/>
  <c r="K271" i="2"/>
  <c r="J336" i="2"/>
  <c r="L239" i="2"/>
  <c r="L238" i="2" s="1"/>
  <c r="L336" i="2"/>
  <c r="I304" i="2"/>
  <c r="I303" i="2" s="1"/>
  <c r="J271" i="2"/>
  <c r="K336" i="2"/>
  <c r="K303" i="2" s="1"/>
  <c r="L304" i="2"/>
  <c r="L303" i="2" s="1"/>
  <c r="I271" i="2"/>
  <c r="J239" i="2"/>
  <c r="J238" i="2" s="1"/>
  <c r="J186" i="2"/>
  <c r="J185" i="2" s="1"/>
  <c r="J184" i="2" s="1"/>
  <c r="J113" i="2"/>
  <c r="J93" i="2"/>
  <c r="I239" i="2"/>
  <c r="I216" i="2"/>
  <c r="I186" i="2"/>
  <c r="J173" i="2"/>
  <c r="J168" i="2" s="1"/>
  <c r="I113" i="2"/>
  <c r="I104" i="2"/>
  <c r="I93" i="2" s="1"/>
  <c r="K66" i="2"/>
  <c r="K65" i="2" s="1"/>
  <c r="K34" i="2" s="1"/>
  <c r="K168" i="2"/>
  <c r="K139" i="2"/>
  <c r="J66" i="2"/>
  <c r="J65" i="2" s="1"/>
  <c r="J35" i="2"/>
  <c r="K239" i="2"/>
  <c r="K216" i="2"/>
  <c r="K186" i="2"/>
  <c r="K185" i="2" s="1"/>
  <c r="J159" i="2"/>
  <c r="J158" i="2" s="1"/>
  <c r="J139" i="2"/>
  <c r="K113" i="2"/>
  <c r="K104" i="2"/>
  <c r="K93" i="2"/>
  <c r="I66" i="2"/>
  <c r="I65" i="2" s="1"/>
  <c r="I35" i="2"/>
  <c r="J184" i="9" l="1"/>
  <c r="I34" i="9"/>
  <c r="K184" i="9"/>
  <c r="K368" i="9" s="1"/>
  <c r="J34" i="9"/>
  <c r="L34" i="9"/>
  <c r="I303" i="9"/>
  <c r="J238" i="9"/>
  <c r="I238" i="9"/>
  <c r="I184" i="9" s="1"/>
  <c r="L184" i="9"/>
  <c r="L34" i="8"/>
  <c r="L238" i="8"/>
  <c r="I238" i="8"/>
  <c r="I303" i="8"/>
  <c r="L185" i="8"/>
  <c r="L303" i="8"/>
  <c r="I184" i="8"/>
  <c r="I368" i="8" s="1"/>
  <c r="J34" i="8"/>
  <c r="J184" i="8"/>
  <c r="K34" i="8"/>
  <c r="K184" i="8"/>
  <c r="I184" i="7"/>
  <c r="I368" i="7" s="1"/>
  <c r="J238" i="7"/>
  <c r="K34" i="7"/>
  <c r="I238" i="7"/>
  <c r="K185" i="7"/>
  <c r="K184" i="7" s="1"/>
  <c r="L34" i="7"/>
  <c r="L185" i="7"/>
  <c r="L303" i="7"/>
  <c r="J184" i="7"/>
  <c r="J368" i="7" s="1"/>
  <c r="K238" i="7"/>
  <c r="K238" i="6"/>
  <c r="K184" i="6" s="1"/>
  <c r="J184" i="6"/>
  <c r="K303" i="6"/>
  <c r="L34" i="6"/>
  <c r="J34" i="6"/>
  <c r="J368" i="6" s="1"/>
  <c r="K34" i="6"/>
  <c r="I238" i="6"/>
  <c r="I184" i="6" s="1"/>
  <c r="I368" i="6" s="1"/>
  <c r="L238" i="6"/>
  <c r="L184" i="6" s="1"/>
  <c r="I34" i="5"/>
  <c r="K184" i="5"/>
  <c r="I185" i="5"/>
  <c r="I184" i="5" s="1"/>
  <c r="L185" i="5"/>
  <c r="L184" i="5" s="1"/>
  <c r="L368" i="5" s="1"/>
  <c r="L303" i="5"/>
  <c r="J238" i="5"/>
  <c r="J184" i="5" s="1"/>
  <c r="J368" i="5" s="1"/>
  <c r="K34" i="5"/>
  <c r="K368" i="5" s="1"/>
  <c r="J303" i="5"/>
  <c r="K34" i="4"/>
  <c r="K368" i="4" s="1"/>
  <c r="I34" i="4"/>
  <c r="L34" i="4"/>
  <c r="K303" i="4"/>
  <c r="L238" i="4"/>
  <c r="K185" i="4"/>
  <c r="K184" i="4" s="1"/>
  <c r="J34" i="4"/>
  <c r="J185" i="4"/>
  <c r="J184" i="4" s="1"/>
  <c r="K238" i="4"/>
  <c r="I303" i="4"/>
  <c r="I184" i="4" s="1"/>
  <c r="L185" i="4"/>
  <c r="L303" i="4"/>
  <c r="I368" i="3"/>
  <c r="K34" i="3"/>
  <c r="K368" i="3" s="1"/>
  <c r="L34" i="3"/>
  <c r="J368" i="3"/>
  <c r="L185" i="3"/>
  <c r="L184" i="3" s="1"/>
  <c r="I185" i="2"/>
  <c r="I184" i="2" s="1"/>
  <c r="I34" i="2"/>
  <c r="K238" i="2"/>
  <c r="K184" i="2" s="1"/>
  <c r="K368" i="2" s="1"/>
  <c r="J34" i="2"/>
  <c r="J368" i="2" s="1"/>
  <c r="I238" i="2"/>
  <c r="L34" i="2"/>
  <c r="L368" i="2" s="1"/>
  <c r="L368" i="9" l="1"/>
  <c r="I368" i="9"/>
  <c r="J368" i="9"/>
  <c r="K368" i="8"/>
  <c r="L184" i="8"/>
  <c r="J368" i="8"/>
  <c r="L368" i="8"/>
  <c r="L184" i="7"/>
  <c r="L368" i="7" s="1"/>
  <c r="K368" i="7"/>
  <c r="L368" i="6"/>
  <c r="K368" i="6"/>
  <c r="I368" i="5"/>
  <c r="L184" i="4"/>
  <c r="J368" i="4"/>
  <c r="L368" i="4"/>
  <c r="I368" i="4"/>
  <c r="L368" i="3"/>
  <c r="I368" i="2"/>
</calcChain>
</file>

<file path=xl/sharedStrings.xml><?xml version="1.0" encoding="utf-8"?>
<sst xmlns="http://schemas.openxmlformats.org/spreadsheetml/2006/main" count="3528" uniqueCount="262">
  <si>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</si>
  <si>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</si>
  <si>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</si>
  <si>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</si>
  <si>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</si>
  <si>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</si>
  <si>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kovo mėn. 31 d. metinės, ketvirtinės ataskaitos forma Nr. 2)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</si>
  <si>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</si>
  <si>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</si>
  <si>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</si>
  <si>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2023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</si>
  <si>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</si>
  <si>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</si>
  <si>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</si>
  <si>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</si>
  <si>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</si>
  <si>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</si>
  <si>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</si>
  <si>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</si>
  <si>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</si>
  <si>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</si>
  <si>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</si>
  <si>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</si>
  <si>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</si>
  <si>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</si>
  <si>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</si>
  <si>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</si>
  <si>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</si>
  <si>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</si>
  <si>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</si>
  <si>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</si>
  <si>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</si>
  <si>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</si>
  <si>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</si>
  <si>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</si>
  <si>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</si>
  <si>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</si>
  <si>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</si>
  <si>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</si>
  <si>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</si>
  <si>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</si>
  <si>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</si>
  <si>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</si>
  <si>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</si>
  <si>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</si>
  <si>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</si>
  <si>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</si>
  <si>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</si>
  <si>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</si>
  <si>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</si>
  <si>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</si>
  <si>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</si>
  <si>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</si>
  <si>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</si>
  <si>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</si>
  <si>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</si>
  <si>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</si>
  <si>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</si>
  <si>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</si>
  <si>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</si>
  <si>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</si>
  <si>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</si>
  <si>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</si>
  <si>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</si>
  <si>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</si>
  <si>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</si>
  <si>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</si>
  <si>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</si>
  <si>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</si>
  <si>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</si>
  <si>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</si>
  <si>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</si>
  <si>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</si>
  <si>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</si>
  <si>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</si>
  <si>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</si>
  <si>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</si>
  <si>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</si>
  <si>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</si>
  <si>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</si>
  <si>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</si>
  <si>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</si>
  <si>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</si>
  <si>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</si>
  <si>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</si>
  <si>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</si>
  <si>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</si>
  <si>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</si>
  <si>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</si>
  <si>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</si>
  <si>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</si>
  <si>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</si>
  <si>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</si>
  <si>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</si>
  <si>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</si>
  <si>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</si>
  <si>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</si>
  <si>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</si>
  <si>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</si>
  <si>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</si>
  <si>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</si>
  <si>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</si>
  <si>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</si>
  <si>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</si>
  <si>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</si>
  <si>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</si>
  <si>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</si>
  <si>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</si>
  <si>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</si>
  <si>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</si>
  <si>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</si>
  <si>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</si>
  <si>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</si>
  <si>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</si>
  <si>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</si>
  <si>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</si>
  <si>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</si>
  <si>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</si>
  <si>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</si>
  <si>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</si>
  <si>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</si>
  <si>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</si>
  <si>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</si>
  <si>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</si>
  <si>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</si>
  <si>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</si>
  <si>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</si>
  <si>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</si>
  <si>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</si>
  <si>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</si>
  <si>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</si>
  <si>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</si>
  <si>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</si>
  <si>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</si>
  <si>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</si>
  <si>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</si>
  <si>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</si>
  <si>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</si>
  <si>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</si>
  <si>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</si>
  <si>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</si>
  <si>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</si>
  <si>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</si>
  <si>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</si>
  <si>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</si>
  <si>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</si>
  <si>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</si>
  <si>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</si>
  <si>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</si>
  <si>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</si>
  <si>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</si>
  <si>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</si>
  <si>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</si>
  <si>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</si>
  <si>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</si>
  <si>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</si>
  <si>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</si>
  <si>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</si>
  <si>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</si>
  <si>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</si>
  <si>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</si>
  <si>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</si>
  <si>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</si>
  <si>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</si>
  <si>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</si>
  <si>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</si>
  <si>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</si>
  <si>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</si>
  <si>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</si>
  <si>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</si>
  <si>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</si>
  <si>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</si>
  <si>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</si>
  <si>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</si>
  <si>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</si>
  <si>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</si>
  <si>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</si>
  <si>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</si>
  <si>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</si>
  <si>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</si>
  <si>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</si>
  <si>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</si>
  <si>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</si>
  <si>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</si>
  <si>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</si>
  <si>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</si>
  <si>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</si>
  <si>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</si>
  <si>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</si>
  <si>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</si>
  <si>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</si>
  <si>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</si>
  <si>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</si>
  <si>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</si>
  <si>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</si>
  <si>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</si>
  <si>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</si>
  <si>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</si>
  <si>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</si>
  <si>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</si>
  <si>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</si>
  <si>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</si>
  <si>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</si>
  <si>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</si>
  <si>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</si>
  <si>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</si>
  <si>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</si>
  <si>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</si>
  <si>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</si>
  <si>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</si>
  <si>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</si>
  <si>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</si>
  <si>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</si>
  <si>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</si>
  <si>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</si>
  <si>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</si>
  <si>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</si>
  <si>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</si>
  <si>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</si>
  <si>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</si>
  <si>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</si>
  <si>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</si>
  <si>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</si>
  <si>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</si>
  <si>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</si>
  <si>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</si>
  <si>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</si>
  <si>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</si>
  <si>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</si>
  <si>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</si>
  <si>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</si>
  <si>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</si>
  <si>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</si>
  <si>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</si>
  <si>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</si>
  <si>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</si>
  <si>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</si>
  <si>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</si>
  <si>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</si>
  <si>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</si>
  <si>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</si>
  <si>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</si>
  <si>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</si>
  <si>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</si>
  <si>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</si>
  <si>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</si>
  <si>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</si>
  <si>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</si>
  <si>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</si>
  <si>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</si>
  <si>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</si>
  <si>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</si>
  <si>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</si>
  <si>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</si>
  <si>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</si>
  <si>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</si>
  <si>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</si>
  <si>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</si>
  <si>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</si>
  <si>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</si>
  <si>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</si>
  <si>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2023.04.11 Nr.SFD-366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</si>
</sst>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21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261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113800</v>
      </c>
      <c r="J34" s="109">
        <f>SUM(J35+J46+J65+J86+J93+J113+J139+J158+J168)</f>
        <v>32800</v>
      </c>
      <c r="K34" s="110">
        <f>SUM(K35+K46+K65+K86+K93+K113+K139+K158+K168)</f>
        <v>13111.69</v>
      </c>
      <c r="L34" s="109">
        <f>SUM(L35+L46+L65+L86+L93+L113+L139+L158+L168)</f>
        <v>13102.49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73200</v>
      </c>
      <c r="J35" s="109">
        <f>SUM(J36+J42)</f>
        <v>18300</v>
      </c>
      <c r="K35" s="111">
        <f>SUM(K36+K42)</f>
        <v>11214.44</v>
      </c>
      <c r="L35" s="112">
        <f>SUM(L36+L42)</f>
        <v>11214.44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72200</v>
      </c>
      <c r="J36" s="109">
        <f>SUM(J37)</f>
        <v>18000</v>
      </c>
      <c r="K36" s="110">
        <f>SUM(K37)</f>
        <v>11054.15</v>
      </c>
      <c r="L36" s="109">
        <f>SUM(L37)</f>
        <v>11054.15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72200</v>
      </c>
      <c r="J37" s="109">
        <f t="shared" ref="J37:L38" si="0">SUM(J38)</f>
        <v>18000</v>
      </c>
      <c r="K37" s="109">
        <f t="shared" si="0"/>
        <v>11054.15</v>
      </c>
      <c r="L37" s="109">
        <f t="shared" si="0"/>
        <v>11054.15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72200</v>
      </c>
      <c r="J38" s="110">
        <f t="shared" si="0"/>
        <v>18000</v>
      </c>
      <c r="K38" s="110">
        <f t="shared" si="0"/>
        <v>11054.15</v>
      </c>
      <c r="L38" s="110">
        <f t="shared" si="0"/>
        <v>11054.15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72200</v>
      </c>
      <c r="J39" s="114">
        <v>18000</v>
      </c>
      <c r="K39" s="114">
        <v>11054.15</v>
      </c>
      <c r="L39" s="114">
        <v>11054.15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1000</v>
      </c>
      <c r="J42" s="109">
        <f t="shared" si="1"/>
        <v>300</v>
      </c>
      <c r="K42" s="110">
        <f t="shared" si="1"/>
        <v>160.29</v>
      </c>
      <c r="L42" s="109">
        <f t="shared" si="1"/>
        <v>160.29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1000</v>
      </c>
      <c r="J43" s="109">
        <f t="shared" si="1"/>
        <v>300</v>
      </c>
      <c r="K43" s="109">
        <f t="shared" si="1"/>
        <v>160.29</v>
      </c>
      <c r="L43" s="109">
        <f t="shared" si="1"/>
        <v>160.29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1000</v>
      </c>
      <c r="J44" s="109">
        <f t="shared" si="1"/>
        <v>300</v>
      </c>
      <c r="K44" s="109">
        <f t="shared" si="1"/>
        <v>160.29</v>
      </c>
      <c r="L44" s="109">
        <f t="shared" si="1"/>
        <v>160.29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1000</v>
      </c>
      <c r="J45" s="114">
        <v>300</v>
      </c>
      <c r="K45" s="114">
        <v>160.29</v>
      </c>
      <c r="L45" s="114">
        <v>160.29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40000</v>
      </c>
      <c r="J46" s="117">
        <f t="shared" si="2"/>
        <v>13900</v>
      </c>
      <c r="K46" s="116">
        <f t="shared" si="2"/>
        <v>1897.25</v>
      </c>
      <c r="L46" s="116">
        <f t="shared" si="2"/>
        <v>1888.05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40000</v>
      </c>
      <c r="J47" s="110">
        <f t="shared" si="2"/>
        <v>13900</v>
      </c>
      <c r="K47" s="109">
        <f t="shared" si="2"/>
        <v>1897.25</v>
      </c>
      <c r="L47" s="110">
        <f t="shared" si="2"/>
        <v>1888.05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40000</v>
      </c>
      <c r="J48" s="110">
        <f t="shared" si="2"/>
        <v>13900</v>
      </c>
      <c r="K48" s="112">
        <f t="shared" si="2"/>
        <v>1897.25</v>
      </c>
      <c r="L48" s="112">
        <f t="shared" si="2"/>
        <v>1888.05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40000</v>
      </c>
      <c r="J49" s="118">
        <f>SUM(J50:J64)</f>
        <v>13900</v>
      </c>
      <c r="K49" s="119">
        <f>SUM(K50:K64)</f>
        <v>1897.25</v>
      </c>
      <c r="L49" s="119">
        <f>SUM(L50:L64)</f>
        <v>1888.05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100</v>
      </c>
      <c r="J51" s="114">
        <v>100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1800</v>
      </c>
      <c r="J53" s="114">
        <v>700</v>
      </c>
      <c r="K53" s="114">
        <v>177.19</v>
      </c>
      <c r="L53" s="114">
        <v>177.19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100</v>
      </c>
      <c r="J55" s="114">
        <v>100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2100</v>
      </c>
      <c r="J56" s="114">
        <v>100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1000</v>
      </c>
      <c r="J58" s="114">
        <v>600</v>
      </c>
      <c r="K58" s="114">
        <v>100</v>
      </c>
      <c r="L58" s="114">
        <v>100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30600</v>
      </c>
      <c r="J61" s="114">
        <v>10000</v>
      </c>
      <c r="K61" s="114">
        <v>1304.1199999999999</v>
      </c>
      <c r="L61" s="114">
        <v>1304.1199999999999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1000</v>
      </c>
      <c r="J62" s="114">
        <v>900</v>
      </c>
      <c r="K62" s="114">
        <v>0</v>
      </c>
      <c r="L62" s="114">
        <v>0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500</v>
      </c>
      <c r="J63" s="114">
        <v>200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2600</v>
      </c>
      <c r="J64" s="114">
        <v>1000</v>
      </c>
      <c r="K64" s="114">
        <v>315.94</v>
      </c>
      <c r="L64" s="114">
        <v>306.74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600</v>
      </c>
      <c r="J139" s="121">
        <f>SUM(J140+J145+J153)</f>
        <v>600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600</v>
      </c>
      <c r="J153" s="121">
        <f t="shared" si="15"/>
        <v>600</v>
      </c>
      <c r="K153" s="110">
        <f t="shared" si="15"/>
        <v>0</v>
      </c>
      <c r="L153" s="109">
        <f t="shared" si="15"/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600</v>
      </c>
      <c r="J154" s="127">
        <f t="shared" si="15"/>
        <v>600</v>
      </c>
      <c r="K154" s="119">
        <f t="shared" si="15"/>
        <v>0</v>
      </c>
      <c r="L154" s="118">
        <f t="shared" si="15"/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600</v>
      </c>
      <c r="J155" s="121">
        <f>SUM(J156:J157)</f>
        <v>600</v>
      </c>
      <c r="K155" s="110">
        <f>SUM(K156:K157)</f>
        <v>0</v>
      </c>
      <c r="L155" s="109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600</v>
      </c>
      <c r="J156" s="129">
        <v>600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24200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24200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24200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22900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22900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16100</v>
      </c>
      <c r="J193" s="115">
        <v>0</v>
      </c>
      <c r="K193" s="115">
        <v>0</v>
      </c>
      <c r="L193" s="115">
        <v>0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6800</v>
      </c>
      <c r="J194" s="113">
        <v>0</v>
      </c>
      <c r="K194" s="113">
        <v>0</v>
      </c>
      <c r="L194" s="133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1300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1300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1300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138000</v>
      </c>
      <c r="J368" s="124">
        <f>SUM(J34+J184)</f>
        <v>32800</v>
      </c>
      <c r="K368" s="124">
        <f>SUM(K34+K184)</f>
        <v>13111.69</v>
      </c>
      <c r="L368" s="124">
        <f>SUM(L34+L184)</f>
        <v>13102.49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sheetProtection formatCells="0" formatColumns="0" formatRows="0" insertColumns="0" insertRows="0" insertHyperlinks="0" deleteColumns="0" deleteRows="0" sort="0" autoFilter="0" pivotTables="0"/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C6EEE-5106-41E5-ADC5-F63EDECA44F5}">
  <sheetPr>
    <pageSetUpPr fitToPage="1"/>
  </sheetPr>
  <dimension ref="A1:S374"/>
  <sheetViews>
    <sheetView topLeftCell="A6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261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240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126500</v>
      </c>
      <c r="J34" s="109">
        <f>SUM(J35+J46+J65+J86+J93+J113+J139+J158+J168)</f>
        <v>38300</v>
      </c>
      <c r="K34" s="110">
        <f>SUM(K35+K46+K65+K86+K93+K113+K139+K158+K168)</f>
        <v>21997.920000000002</v>
      </c>
      <c r="L34" s="109">
        <f>SUM(L35+L46+L65+L86+L93+L113+L139+L158+L168)</f>
        <v>21997.920000000002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87100</v>
      </c>
      <c r="J35" s="109">
        <f>SUM(J36+J42)</f>
        <v>20400</v>
      </c>
      <c r="K35" s="111">
        <f>SUM(K36+K42)</f>
        <v>18426.05</v>
      </c>
      <c r="L35" s="112">
        <f>SUM(L36+L42)</f>
        <v>18426.05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85700</v>
      </c>
      <c r="J36" s="109">
        <f>SUM(J37)</f>
        <v>20000</v>
      </c>
      <c r="K36" s="110">
        <f>SUM(K37)</f>
        <v>18132.689999999999</v>
      </c>
      <c r="L36" s="109">
        <f>SUM(L37)</f>
        <v>18132.689999999999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85700</v>
      </c>
      <c r="J37" s="109">
        <f>SUM(J38)</f>
        <v>20000</v>
      </c>
      <c r="K37" s="109">
        <f>SUM(K38)</f>
        <v>18132.689999999999</v>
      </c>
      <c r="L37" s="109">
        <f>SUM(L38)</f>
        <v>18132.689999999999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85700</v>
      </c>
      <c r="J38" s="110">
        <f>SUM(J39)</f>
        <v>20000</v>
      </c>
      <c r="K38" s="110">
        <f>SUM(K39)</f>
        <v>18132.689999999999</v>
      </c>
      <c r="L38" s="110">
        <f>SUM(L39)</f>
        <v>18132.689999999999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85700</v>
      </c>
      <c r="J39" s="114">
        <v>20000</v>
      </c>
      <c r="K39" s="114">
        <v>18132.689999999999</v>
      </c>
      <c r="L39" s="114">
        <v>18132.689999999999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>I43</f>
        <v>1400</v>
      </c>
      <c r="J42" s="109">
        <f>J43</f>
        <v>400</v>
      </c>
      <c r="K42" s="110">
        <f>K43</f>
        <v>293.36</v>
      </c>
      <c r="L42" s="109">
        <f>L43</f>
        <v>293.36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>I44</f>
        <v>1400</v>
      </c>
      <c r="J43" s="109">
        <f>J44</f>
        <v>400</v>
      </c>
      <c r="K43" s="109">
        <f>K44</f>
        <v>293.36</v>
      </c>
      <c r="L43" s="109">
        <f>L44</f>
        <v>293.36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>I45</f>
        <v>1400</v>
      </c>
      <c r="J44" s="109">
        <f>J45</f>
        <v>400</v>
      </c>
      <c r="K44" s="109">
        <f>K45</f>
        <v>293.36</v>
      </c>
      <c r="L44" s="109">
        <f>L45</f>
        <v>293.36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1400</v>
      </c>
      <c r="J45" s="114">
        <v>400</v>
      </c>
      <c r="K45" s="114">
        <v>293.36</v>
      </c>
      <c r="L45" s="114">
        <v>293.36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>I47</f>
        <v>35400</v>
      </c>
      <c r="J46" s="117">
        <f>J47</f>
        <v>13900</v>
      </c>
      <c r="K46" s="116">
        <f>K47</f>
        <v>1306.49</v>
      </c>
      <c r="L46" s="116">
        <f>L47</f>
        <v>1306.49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>I48</f>
        <v>35400</v>
      </c>
      <c r="J47" s="110">
        <f>J48</f>
        <v>13900</v>
      </c>
      <c r="K47" s="109">
        <f>K48</f>
        <v>1306.49</v>
      </c>
      <c r="L47" s="110">
        <f>L48</f>
        <v>1306.49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>I49</f>
        <v>35400</v>
      </c>
      <c r="J48" s="110">
        <f>J49</f>
        <v>13900</v>
      </c>
      <c r="K48" s="112">
        <f>K49</f>
        <v>1306.49</v>
      </c>
      <c r="L48" s="112">
        <f>L49</f>
        <v>1306.49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35400</v>
      </c>
      <c r="J49" s="118">
        <f>SUM(J50:J64)</f>
        <v>13900</v>
      </c>
      <c r="K49" s="119">
        <f>SUM(K50:K64)</f>
        <v>1306.49</v>
      </c>
      <c r="L49" s="119">
        <f>SUM(L50:L64)</f>
        <v>1306.49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200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10800</v>
      </c>
      <c r="J53" s="114">
        <v>3600</v>
      </c>
      <c r="K53" s="114">
        <v>678.19</v>
      </c>
      <c r="L53" s="114">
        <v>678.19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6200</v>
      </c>
      <c r="J56" s="114">
        <v>2200</v>
      </c>
      <c r="K56" s="114">
        <v>48</v>
      </c>
      <c r="L56" s="114">
        <v>48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1600</v>
      </c>
      <c r="J58" s="114">
        <v>500</v>
      </c>
      <c r="K58" s="114">
        <v>43.16</v>
      </c>
      <c r="L58" s="114">
        <v>43.16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15000</v>
      </c>
      <c r="J61" s="114">
        <v>7000</v>
      </c>
      <c r="K61" s="114">
        <v>502.43</v>
      </c>
      <c r="L61" s="114">
        <v>502.43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1500</v>
      </c>
      <c r="J64" s="114">
        <v>500</v>
      </c>
      <c r="K64" s="114">
        <v>34.71</v>
      </c>
      <c r="L64" s="114">
        <v>34.71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>I83</f>
        <v>0</v>
      </c>
      <c r="J82" s="109">
        <f>J83</f>
        <v>0</v>
      </c>
      <c r="K82" s="109">
        <f>K83</f>
        <v>0</v>
      </c>
      <c r="L82" s="109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>I84</f>
        <v>0</v>
      </c>
      <c r="J83" s="109">
        <f>J84</f>
        <v>0</v>
      </c>
      <c r="K83" s="109">
        <f>K84</f>
        <v>0</v>
      </c>
      <c r="L83" s="109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>I87</f>
        <v>0</v>
      </c>
      <c r="J86" s="121">
        <f>J87</f>
        <v>0</v>
      </c>
      <c r="K86" s="110">
        <f>K87</f>
        <v>0</v>
      </c>
      <c r="L86" s="110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>I88</f>
        <v>0</v>
      </c>
      <c r="J87" s="121">
        <f>J88</f>
        <v>0</v>
      </c>
      <c r="K87" s="110">
        <f>K88</f>
        <v>0</v>
      </c>
      <c r="L87" s="110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>I89</f>
        <v>0</v>
      </c>
      <c r="J88" s="121">
        <f>J89</f>
        <v>0</v>
      </c>
      <c r="K88" s="110">
        <f>K89</f>
        <v>0</v>
      </c>
      <c r="L88" s="110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>I95</f>
        <v>0</v>
      </c>
      <c r="J94" s="122">
        <f>J95</f>
        <v>0</v>
      </c>
      <c r="K94" s="117">
        <f>K95</f>
        <v>0</v>
      </c>
      <c r="L94" s="117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>I96</f>
        <v>0</v>
      </c>
      <c r="J95" s="121">
        <f>J96</f>
        <v>0</v>
      </c>
      <c r="K95" s="110">
        <f>K96</f>
        <v>0</v>
      </c>
      <c r="L95" s="110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>I100</f>
        <v>0</v>
      </c>
      <c r="J99" s="121">
        <f>J100</f>
        <v>0</v>
      </c>
      <c r="K99" s="110">
        <f>K100</f>
        <v>0</v>
      </c>
      <c r="L99" s="109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>I101</f>
        <v>0</v>
      </c>
      <c r="J100" s="121">
        <f>J101</f>
        <v>0</v>
      </c>
      <c r="K100" s="110">
        <f>K101</f>
        <v>0</v>
      </c>
      <c r="L100" s="109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>I115</f>
        <v>0</v>
      </c>
      <c r="J114" s="123">
        <f>J115</f>
        <v>0</v>
      </c>
      <c r="K114" s="111">
        <f>K115</f>
        <v>0</v>
      </c>
      <c r="L114" s="112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>I120</f>
        <v>0</v>
      </c>
      <c r="J119" s="121">
        <f>J120</f>
        <v>0</v>
      </c>
      <c r="K119" s="110">
        <f>K120</f>
        <v>0</v>
      </c>
      <c r="L119" s="109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>I122</f>
        <v>0</v>
      </c>
      <c r="J121" s="125">
        <f>J122</f>
        <v>0</v>
      </c>
      <c r="K121" s="126">
        <f>K122</f>
        <v>0</v>
      </c>
      <c r="L121" s="124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>I128</f>
        <v>0</v>
      </c>
      <c r="J127" s="122">
        <f>J128</f>
        <v>0</v>
      </c>
      <c r="K127" s="117">
        <f>K128</f>
        <v>0</v>
      </c>
      <c r="L127" s="116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>I132</f>
        <v>0</v>
      </c>
      <c r="J131" s="127">
        <f>J132</f>
        <v>0</v>
      </c>
      <c r="K131" s="119">
        <f>K132</f>
        <v>0</v>
      </c>
      <c r="L131" s="118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>I133</f>
        <v>0</v>
      </c>
      <c r="J132" s="121">
        <f>J133</f>
        <v>0</v>
      </c>
      <c r="K132" s="110">
        <f>K133</f>
        <v>0</v>
      </c>
      <c r="L132" s="109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>I134</f>
        <v>0</v>
      </c>
      <c r="J133" s="121">
        <f>J134</f>
        <v>0</v>
      </c>
      <c r="K133" s="110">
        <f>K134</f>
        <v>0</v>
      </c>
      <c r="L133" s="109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>I136</f>
        <v>0</v>
      </c>
      <c r="J135" s="109">
        <f>J136</f>
        <v>0</v>
      </c>
      <c r="K135" s="109">
        <f>K136</f>
        <v>0</v>
      </c>
      <c r="L135" s="109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>I137</f>
        <v>0</v>
      </c>
      <c r="J136" s="109">
        <f>J137</f>
        <v>0</v>
      </c>
      <c r="K136" s="109">
        <f>K137</f>
        <v>0</v>
      </c>
      <c r="L136" s="109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>I138</f>
        <v>0</v>
      </c>
      <c r="J137" s="109">
        <f>J138</f>
        <v>0</v>
      </c>
      <c r="K137" s="109">
        <f>K138</f>
        <v>0</v>
      </c>
      <c r="L137" s="109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4000</v>
      </c>
      <c r="J139" s="121">
        <f>SUM(J140+J145+J153)</f>
        <v>4000</v>
      </c>
      <c r="K139" s="110">
        <f>SUM(K140+K145+K153)</f>
        <v>2265.38</v>
      </c>
      <c r="L139" s="109">
        <f>SUM(L140+L145+L153)</f>
        <v>2265.38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>I141</f>
        <v>0</v>
      </c>
      <c r="J140" s="121">
        <f>J141</f>
        <v>0</v>
      </c>
      <c r="K140" s="110">
        <f>K141</f>
        <v>0</v>
      </c>
      <c r="L140" s="109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>I142</f>
        <v>0</v>
      </c>
      <c r="J141" s="121">
        <f>J142</f>
        <v>0</v>
      </c>
      <c r="K141" s="110">
        <f>K142</f>
        <v>0</v>
      </c>
      <c r="L141" s="109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>I146</f>
        <v>0</v>
      </c>
      <c r="J145" s="123">
        <f>J146</f>
        <v>0</v>
      </c>
      <c r="K145" s="111">
        <f>K146</f>
        <v>0</v>
      </c>
      <c r="L145" s="112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>I147</f>
        <v>0</v>
      </c>
      <c r="J146" s="121">
        <f>J147</f>
        <v>0</v>
      </c>
      <c r="K146" s="110">
        <f>K147</f>
        <v>0</v>
      </c>
      <c r="L146" s="109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>I154</f>
        <v>4000</v>
      </c>
      <c r="J153" s="121">
        <f>J154</f>
        <v>4000</v>
      </c>
      <c r="K153" s="110">
        <f>K154</f>
        <v>2265.38</v>
      </c>
      <c r="L153" s="109">
        <f>L154</f>
        <v>2265.38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>I155</f>
        <v>4000</v>
      </c>
      <c r="J154" s="127">
        <f>J155</f>
        <v>4000</v>
      </c>
      <c r="K154" s="119">
        <f>K155</f>
        <v>2265.38</v>
      </c>
      <c r="L154" s="118">
        <f>L155</f>
        <v>2265.38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4000</v>
      </c>
      <c r="J155" s="121">
        <f>SUM(J156:J157)</f>
        <v>4000</v>
      </c>
      <c r="K155" s="110">
        <f>SUM(K156:K157)</f>
        <v>2265.38</v>
      </c>
      <c r="L155" s="109">
        <f>SUM(L156:L157)</f>
        <v>2265.38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4000</v>
      </c>
      <c r="J156" s="129">
        <v>4000</v>
      </c>
      <c r="K156" s="129">
        <v>2265.38</v>
      </c>
      <c r="L156" s="129">
        <v>2265.38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>I167</f>
        <v>0</v>
      </c>
      <c r="J166" s="121">
        <f>J167</f>
        <v>0</v>
      </c>
      <c r="K166" s="110">
        <f>K167</f>
        <v>0</v>
      </c>
      <c r="L166" s="109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>I170</f>
        <v>0</v>
      </c>
      <c r="J169" s="121">
        <f>J170</f>
        <v>0</v>
      </c>
      <c r="K169" s="110">
        <f>K170</f>
        <v>0</v>
      </c>
      <c r="L169" s="109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>I172</f>
        <v>0</v>
      </c>
      <c r="J171" s="121">
        <f>J172</f>
        <v>0</v>
      </c>
      <c r="K171" s="110">
        <f>K172</f>
        <v>0</v>
      </c>
      <c r="L171" s="109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5300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5300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5300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>I188</f>
        <v>0</v>
      </c>
      <c r="J187" s="122">
        <f>J188</f>
        <v>0</v>
      </c>
      <c r="K187" s="117">
        <f>K188</f>
        <v>0</v>
      </c>
      <c r="L187" s="116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>I189</f>
        <v>0</v>
      </c>
      <c r="J188" s="109">
        <f>J189</f>
        <v>0</v>
      </c>
      <c r="K188" s="109">
        <f>K189</f>
        <v>0</v>
      </c>
      <c r="L188" s="109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5300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5300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5300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>I208</f>
        <v>0</v>
      </c>
      <c r="J207" s="110">
        <f>J208</f>
        <v>0</v>
      </c>
      <c r="K207" s="110">
        <f>K208</f>
        <v>0</v>
      </c>
      <c r="L207" s="110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>I210</f>
        <v>0</v>
      </c>
      <c r="J209" s="123">
        <f>J210</f>
        <v>0</v>
      </c>
      <c r="K209" s="111">
        <f>K210</f>
        <v>0</v>
      </c>
      <c r="L209" s="112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>I211</f>
        <v>0</v>
      </c>
      <c r="J210" s="121">
        <f>J211</f>
        <v>0</v>
      </c>
      <c r="K210" s="110">
        <f>K211</f>
        <v>0</v>
      </c>
      <c r="L210" s="109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>I218</f>
        <v>0</v>
      </c>
      <c r="J217" s="122">
        <f>J218</f>
        <v>0</v>
      </c>
      <c r="K217" s="117">
        <f>K218</f>
        <v>0</v>
      </c>
      <c r="L217" s="116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>I219</f>
        <v>0</v>
      </c>
      <c r="J218" s="121">
        <f>J219</f>
        <v>0</v>
      </c>
      <c r="K218" s="110">
        <f>K219</f>
        <v>0</v>
      </c>
      <c r="L218" s="109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>I229</f>
        <v>0</v>
      </c>
      <c r="J228" s="122">
        <f>J229</f>
        <v>0</v>
      </c>
      <c r="K228" s="117">
        <f>K229</f>
        <v>0</v>
      </c>
      <c r="L228" s="117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>I230</f>
        <v>0</v>
      </c>
      <c r="J229" s="127">
        <f>J230</f>
        <v>0</v>
      </c>
      <c r="K229" s="119">
        <f>K230</f>
        <v>0</v>
      </c>
      <c r="L229" s="119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>I231</f>
        <v>0</v>
      </c>
      <c r="J230" s="121">
        <f>J231</f>
        <v>0</v>
      </c>
      <c r="K230" s="110">
        <f>K231</f>
        <v>0</v>
      </c>
      <c r="L230" s="110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>I233</f>
        <v>0</v>
      </c>
      <c r="J232" s="109">
        <f>J233</f>
        <v>0</v>
      </c>
      <c r="K232" s="109">
        <f>K233</f>
        <v>0</v>
      </c>
      <c r="L232" s="109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>I234</f>
        <v>0</v>
      </c>
      <c r="J233" s="109">
        <f>J234</f>
        <v>0</v>
      </c>
      <c r="K233" s="109">
        <f>K234</f>
        <v>0</v>
      </c>
      <c r="L233" s="109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>I263</f>
        <v>0</v>
      </c>
      <c r="J262" s="121">
        <f>J263</f>
        <v>0</v>
      </c>
      <c r="K262" s="110">
        <f>K263</f>
        <v>0</v>
      </c>
      <c r="L262" s="110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>I265</f>
        <v>0</v>
      </c>
      <c r="J264" s="121">
        <f>J265</f>
        <v>0</v>
      </c>
      <c r="K264" s="110">
        <f>K265</f>
        <v>0</v>
      </c>
      <c r="L264" s="110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>I266</f>
        <v>0</v>
      </c>
      <c r="J265" s="121">
        <f>J266</f>
        <v>0</v>
      </c>
      <c r="K265" s="110">
        <f>K266</f>
        <v>0</v>
      </c>
      <c r="L265" s="110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>I294</f>
        <v>0</v>
      </c>
      <c r="J293" s="121">
        <f>J294</f>
        <v>0</v>
      </c>
      <c r="K293" s="110">
        <f>K294</f>
        <v>0</v>
      </c>
      <c r="L293" s="110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>I295</f>
        <v>0</v>
      </c>
      <c r="J294" s="121">
        <f>J295</f>
        <v>0</v>
      </c>
      <c r="K294" s="110">
        <f>K295</f>
        <v>0</v>
      </c>
      <c r="L294" s="110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>I297</f>
        <v>0</v>
      </c>
      <c r="J296" s="136">
        <f>J297</f>
        <v>0</v>
      </c>
      <c r="K296" s="110">
        <f>K297</f>
        <v>0</v>
      </c>
      <c r="L296" s="110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>I298</f>
        <v>0</v>
      </c>
      <c r="J297" s="136">
        <f>J298</f>
        <v>0</v>
      </c>
      <c r="K297" s="110">
        <f>K298</f>
        <v>0</v>
      </c>
      <c r="L297" s="110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>I328</f>
        <v>0</v>
      </c>
      <c r="J327" s="137">
        <f>J328</f>
        <v>0</v>
      </c>
      <c r="K327" s="117">
        <f>K328</f>
        <v>0</v>
      </c>
      <c r="L327" s="117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>I330</f>
        <v>0</v>
      </c>
      <c r="J329" s="136">
        <f>J330</f>
        <v>0</v>
      </c>
      <c r="K329" s="110">
        <f>K330</f>
        <v>0</v>
      </c>
      <c r="L329" s="110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>I331</f>
        <v>0</v>
      </c>
      <c r="J330" s="136">
        <f>J331</f>
        <v>0</v>
      </c>
      <c r="K330" s="110">
        <f>K331</f>
        <v>0</v>
      </c>
      <c r="L330" s="110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>I360</f>
        <v>0</v>
      </c>
      <c r="J359" s="122">
        <f>J360</f>
        <v>0</v>
      </c>
      <c r="K359" s="117">
        <f>K360</f>
        <v>0</v>
      </c>
      <c r="L359" s="117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>I362</f>
        <v>0</v>
      </c>
      <c r="J361" s="121">
        <f>J362</f>
        <v>0</v>
      </c>
      <c r="K361" s="110">
        <f>K362</f>
        <v>0</v>
      </c>
      <c r="L361" s="110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>I363</f>
        <v>0</v>
      </c>
      <c r="J362" s="121">
        <f>J363</f>
        <v>0</v>
      </c>
      <c r="K362" s="110">
        <f>K363</f>
        <v>0</v>
      </c>
      <c r="L362" s="110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131800</v>
      </c>
      <c r="J368" s="124">
        <f>SUM(J34+J184)</f>
        <v>38300</v>
      </c>
      <c r="K368" s="124">
        <f>SUM(K34+K184)</f>
        <v>21997.920000000002</v>
      </c>
      <c r="L368" s="124">
        <f>SUM(L34+L184)</f>
        <v>21997.920000000002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sheetProtection formatCells="0" formatColumns="0" formatRows="0" insertColumns="0" insertRows="0" insertHyperlinks="0" deleteColumns="0" deleteRows="0" sort="0" autoFilter="0" pivotTables="0"/>
  <mergeCells count="30">
    <mergeCell ref="B16:L16"/>
    <mergeCell ref="G18:K18"/>
    <mergeCell ref="G19:K19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L31:L32"/>
    <mergeCell ref="K373:L373"/>
    <mergeCell ref="K370:L370"/>
    <mergeCell ref="A374:G374"/>
    <mergeCell ref="A30:I30"/>
    <mergeCell ref="D370:G370"/>
    <mergeCell ref="D373:G373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</mergeCells>
  <pageMargins left="0.51181102362205" right="0.31496062992126" top="0.23622047244093999" bottom="0.23622047244093999" header="0.31496062992126" footer="0.31496062992126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5F8FD-1F8D-4CF4-AEFB-A6E94A300405}"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261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242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8600</v>
      </c>
      <c r="J34" s="109">
        <f>SUM(J35+J46+J65+J86+J93+J113+J139+J158+J168)</f>
        <v>2500</v>
      </c>
      <c r="K34" s="110">
        <f>SUM(K35+K46+K65+K86+K93+K113+K139+K158+K168)</f>
        <v>928.9799999999999</v>
      </c>
      <c r="L34" s="109">
        <f>SUM(L35+L46+L65+L86+L93+L113+L139+L158+L168)</f>
        <v>928.9799999999999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>SUM(J38)</f>
        <v>0</v>
      </c>
      <c r="K37" s="109">
        <f>SUM(K38)</f>
        <v>0</v>
      </c>
      <c r="L37" s="109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>SUM(J39)</f>
        <v>0</v>
      </c>
      <c r="K38" s="110">
        <f>SUM(K39)</f>
        <v>0</v>
      </c>
      <c r="L38" s="110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>I43</f>
        <v>0</v>
      </c>
      <c r="J42" s="109">
        <f>J43</f>
        <v>0</v>
      </c>
      <c r="K42" s="110">
        <f>K43</f>
        <v>0</v>
      </c>
      <c r="L42" s="109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>I44</f>
        <v>0</v>
      </c>
      <c r="J43" s="109">
        <f>J44</f>
        <v>0</v>
      </c>
      <c r="K43" s="109">
        <f>K44</f>
        <v>0</v>
      </c>
      <c r="L43" s="109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>I45</f>
        <v>0</v>
      </c>
      <c r="J44" s="109">
        <f>J45</f>
        <v>0</v>
      </c>
      <c r="K44" s="109">
        <f>K45</f>
        <v>0</v>
      </c>
      <c r="L44" s="109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>I47</f>
        <v>8600</v>
      </c>
      <c r="J46" s="117">
        <f>J47</f>
        <v>2500</v>
      </c>
      <c r="K46" s="116">
        <f>K47</f>
        <v>928.9799999999999</v>
      </c>
      <c r="L46" s="116">
        <f>L47</f>
        <v>928.9799999999999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>I48</f>
        <v>8600</v>
      </c>
      <c r="J47" s="110">
        <f>J48</f>
        <v>2500</v>
      </c>
      <c r="K47" s="109">
        <f>K48</f>
        <v>928.9799999999999</v>
      </c>
      <c r="L47" s="110">
        <f>L48</f>
        <v>928.9799999999999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>I49</f>
        <v>8600</v>
      </c>
      <c r="J48" s="110">
        <f>J49</f>
        <v>2500</v>
      </c>
      <c r="K48" s="112">
        <f>K49</f>
        <v>928.9799999999999</v>
      </c>
      <c r="L48" s="112">
        <f>L49</f>
        <v>928.9799999999999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8600</v>
      </c>
      <c r="J49" s="118">
        <f>SUM(J50:J64)</f>
        <v>2500</v>
      </c>
      <c r="K49" s="119">
        <f>SUM(K50:K64)</f>
        <v>928.9799999999999</v>
      </c>
      <c r="L49" s="119">
        <f>SUM(L50:L64)</f>
        <v>928.9799999999999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2400</v>
      </c>
      <c r="J56" s="114">
        <v>300</v>
      </c>
      <c r="K56" s="114">
        <v>15.31</v>
      </c>
      <c r="L56" s="114">
        <v>15.31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6200</v>
      </c>
      <c r="J61" s="114">
        <v>2200</v>
      </c>
      <c r="K61" s="114">
        <v>913.67</v>
      </c>
      <c r="L61" s="114">
        <v>913.67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>I83</f>
        <v>0</v>
      </c>
      <c r="J82" s="109">
        <f>J83</f>
        <v>0</v>
      </c>
      <c r="K82" s="109">
        <f>K83</f>
        <v>0</v>
      </c>
      <c r="L82" s="109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>I84</f>
        <v>0</v>
      </c>
      <c r="J83" s="109">
        <f>J84</f>
        <v>0</v>
      </c>
      <c r="K83" s="109">
        <f>K84</f>
        <v>0</v>
      </c>
      <c r="L83" s="109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>I87</f>
        <v>0</v>
      </c>
      <c r="J86" s="121">
        <f>J87</f>
        <v>0</v>
      </c>
      <c r="K86" s="110">
        <f>K87</f>
        <v>0</v>
      </c>
      <c r="L86" s="110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>I88</f>
        <v>0</v>
      </c>
      <c r="J87" s="121">
        <f>J88</f>
        <v>0</v>
      </c>
      <c r="K87" s="110">
        <f>K88</f>
        <v>0</v>
      </c>
      <c r="L87" s="110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>I89</f>
        <v>0</v>
      </c>
      <c r="J88" s="121">
        <f>J89</f>
        <v>0</v>
      </c>
      <c r="K88" s="110">
        <f>K89</f>
        <v>0</v>
      </c>
      <c r="L88" s="110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>I95</f>
        <v>0</v>
      </c>
      <c r="J94" s="122">
        <f>J95</f>
        <v>0</v>
      </c>
      <c r="K94" s="117">
        <f>K95</f>
        <v>0</v>
      </c>
      <c r="L94" s="117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>I96</f>
        <v>0</v>
      </c>
      <c r="J95" s="121">
        <f>J96</f>
        <v>0</v>
      </c>
      <c r="K95" s="110">
        <f>K96</f>
        <v>0</v>
      </c>
      <c r="L95" s="110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>I100</f>
        <v>0</v>
      </c>
      <c r="J99" s="121">
        <f>J100</f>
        <v>0</v>
      </c>
      <c r="K99" s="110">
        <f>K100</f>
        <v>0</v>
      </c>
      <c r="L99" s="109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>I101</f>
        <v>0</v>
      </c>
      <c r="J100" s="121">
        <f>J101</f>
        <v>0</v>
      </c>
      <c r="K100" s="110">
        <f>K101</f>
        <v>0</v>
      </c>
      <c r="L100" s="109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>I115</f>
        <v>0</v>
      </c>
      <c r="J114" s="123">
        <f>J115</f>
        <v>0</v>
      </c>
      <c r="K114" s="111">
        <f>K115</f>
        <v>0</v>
      </c>
      <c r="L114" s="112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>I120</f>
        <v>0</v>
      </c>
      <c r="J119" s="121">
        <f>J120</f>
        <v>0</v>
      </c>
      <c r="K119" s="110">
        <f>K120</f>
        <v>0</v>
      </c>
      <c r="L119" s="109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>I122</f>
        <v>0</v>
      </c>
      <c r="J121" s="125">
        <f>J122</f>
        <v>0</v>
      </c>
      <c r="K121" s="126">
        <f>K122</f>
        <v>0</v>
      </c>
      <c r="L121" s="124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>I128</f>
        <v>0</v>
      </c>
      <c r="J127" s="122">
        <f>J128</f>
        <v>0</v>
      </c>
      <c r="K127" s="117">
        <f>K128</f>
        <v>0</v>
      </c>
      <c r="L127" s="116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>I132</f>
        <v>0</v>
      </c>
      <c r="J131" s="127">
        <f>J132</f>
        <v>0</v>
      </c>
      <c r="K131" s="119">
        <f>K132</f>
        <v>0</v>
      </c>
      <c r="L131" s="118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>I133</f>
        <v>0</v>
      </c>
      <c r="J132" s="121">
        <f>J133</f>
        <v>0</v>
      </c>
      <c r="K132" s="110">
        <f>K133</f>
        <v>0</v>
      </c>
      <c r="L132" s="109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>I134</f>
        <v>0</v>
      </c>
      <c r="J133" s="121">
        <f>J134</f>
        <v>0</v>
      </c>
      <c r="K133" s="110">
        <f>K134</f>
        <v>0</v>
      </c>
      <c r="L133" s="109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>I136</f>
        <v>0</v>
      </c>
      <c r="J135" s="109">
        <f>J136</f>
        <v>0</v>
      </c>
      <c r="K135" s="109">
        <f>K136</f>
        <v>0</v>
      </c>
      <c r="L135" s="109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>I137</f>
        <v>0</v>
      </c>
      <c r="J136" s="109">
        <f>J137</f>
        <v>0</v>
      </c>
      <c r="K136" s="109">
        <f>K137</f>
        <v>0</v>
      </c>
      <c r="L136" s="109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>I138</f>
        <v>0</v>
      </c>
      <c r="J137" s="109">
        <f>J138</f>
        <v>0</v>
      </c>
      <c r="K137" s="109">
        <f>K138</f>
        <v>0</v>
      </c>
      <c r="L137" s="109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>I141</f>
        <v>0</v>
      </c>
      <c r="J140" s="121">
        <f>J141</f>
        <v>0</v>
      </c>
      <c r="K140" s="110">
        <f>K141</f>
        <v>0</v>
      </c>
      <c r="L140" s="109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>I142</f>
        <v>0</v>
      </c>
      <c r="J141" s="121">
        <f>J142</f>
        <v>0</v>
      </c>
      <c r="K141" s="110">
        <f>K142</f>
        <v>0</v>
      </c>
      <c r="L141" s="109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>I146</f>
        <v>0</v>
      </c>
      <c r="J145" s="123">
        <f>J146</f>
        <v>0</v>
      </c>
      <c r="K145" s="111">
        <f>K146</f>
        <v>0</v>
      </c>
      <c r="L145" s="112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>I147</f>
        <v>0</v>
      </c>
      <c r="J146" s="121">
        <f>J147</f>
        <v>0</v>
      </c>
      <c r="K146" s="110">
        <f>K147</f>
        <v>0</v>
      </c>
      <c r="L146" s="109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>I154</f>
        <v>0</v>
      </c>
      <c r="J153" s="121">
        <f>J154</f>
        <v>0</v>
      </c>
      <c r="K153" s="110">
        <f>K154</f>
        <v>0</v>
      </c>
      <c r="L153" s="109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>I155</f>
        <v>0</v>
      </c>
      <c r="J154" s="127">
        <f>J155</f>
        <v>0</v>
      </c>
      <c r="K154" s="119">
        <f>K155</f>
        <v>0</v>
      </c>
      <c r="L154" s="118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>I167</f>
        <v>0</v>
      </c>
      <c r="J166" s="121">
        <f>J167</f>
        <v>0</v>
      </c>
      <c r="K166" s="110">
        <f>K167</f>
        <v>0</v>
      </c>
      <c r="L166" s="109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>I170</f>
        <v>0</v>
      </c>
      <c r="J169" s="121">
        <f>J170</f>
        <v>0</v>
      </c>
      <c r="K169" s="110">
        <f>K170</f>
        <v>0</v>
      </c>
      <c r="L169" s="109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>I172</f>
        <v>0</v>
      </c>
      <c r="J171" s="121">
        <f>J172</f>
        <v>0</v>
      </c>
      <c r="K171" s="110">
        <f>K172</f>
        <v>0</v>
      </c>
      <c r="L171" s="109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>I188</f>
        <v>0</v>
      </c>
      <c r="J187" s="122">
        <f>J188</f>
        <v>0</v>
      </c>
      <c r="K187" s="117">
        <f>K188</f>
        <v>0</v>
      </c>
      <c r="L187" s="116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>I189</f>
        <v>0</v>
      </c>
      <c r="J188" s="109">
        <f>J189</f>
        <v>0</v>
      </c>
      <c r="K188" s="109">
        <f>K189</f>
        <v>0</v>
      </c>
      <c r="L188" s="109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>I208</f>
        <v>0</v>
      </c>
      <c r="J207" s="110">
        <f>J208</f>
        <v>0</v>
      </c>
      <c r="K207" s="110">
        <f>K208</f>
        <v>0</v>
      </c>
      <c r="L207" s="110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>I210</f>
        <v>0</v>
      </c>
      <c r="J209" s="123">
        <f>J210</f>
        <v>0</v>
      </c>
      <c r="K209" s="111">
        <f>K210</f>
        <v>0</v>
      </c>
      <c r="L209" s="112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>I211</f>
        <v>0</v>
      </c>
      <c r="J210" s="121">
        <f>J211</f>
        <v>0</v>
      </c>
      <c r="K210" s="110">
        <f>K211</f>
        <v>0</v>
      </c>
      <c r="L210" s="109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>I218</f>
        <v>0</v>
      </c>
      <c r="J217" s="122">
        <f>J218</f>
        <v>0</v>
      </c>
      <c r="K217" s="117">
        <f>K218</f>
        <v>0</v>
      </c>
      <c r="L217" s="116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>I219</f>
        <v>0</v>
      </c>
      <c r="J218" s="121">
        <f>J219</f>
        <v>0</v>
      </c>
      <c r="K218" s="110">
        <f>K219</f>
        <v>0</v>
      </c>
      <c r="L218" s="109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>I229</f>
        <v>0</v>
      </c>
      <c r="J228" s="122">
        <f>J229</f>
        <v>0</v>
      </c>
      <c r="K228" s="117">
        <f>K229</f>
        <v>0</v>
      </c>
      <c r="L228" s="117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>I230</f>
        <v>0</v>
      </c>
      <c r="J229" s="127">
        <f>J230</f>
        <v>0</v>
      </c>
      <c r="K229" s="119">
        <f>K230</f>
        <v>0</v>
      </c>
      <c r="L229" s="119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>I231</f>
        <v>0</v>
      </c>
      <c r="J230" s="121">
        <f>J231</f>
        <v>0</v>
      </c>
      <c r="K230" s="110">
        <f>K231</f>
        <v>0</v>
      </c>
      <c r="L230" s="110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>I233</f>
        <v>0</v>
      </c>
      <c r="J232" s="109">
        <f>J233</f>
        <v>0</v>
      </c>
      <c r="K232" s="109">
        <f>K233</f>
        <v>0</v>
      </c>
      <c r="L232" s="109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>I234</f>
        <v>0</v>
      </c>
      <c r="J233" s="109">
        <f>J234</f>
        <v>0</v>
      </c>
      <c r="K233" s="109">
        <f>K234</f>
        <v>0</v>
      </c>
      <c r="L233" s="109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>I263</f>
        <v>0</v>
      </c>
      <c r="J262" s="121">
        <f>J263</f>
        <v>0</v>
      </c>
      <c r="K262" s="110">
        <f>K263</f>
        <v>0</v>
      </c>
      <c r="L262" s="110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>I265</f>
        <v>0</v>
      </c>
      <c r="J264" s="121">
        <f>J265</f>
        <v>0</v>
      </c>
      <c r="K264" s="110">
        <f>K265</f>
        <v>0</v>
      </c>
      <c r="L264" s="110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>I266</f>
        <v>0</v>
      </c>
      <c r="J265" s="121">
        <f>J266</f>
        <v>0</v>
      </c>
      <c r="K265" s="110">
        <f>K266</f>
        <v>0</v>
      </c>
      <c r="L265" s="110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>I294</f>
        <v>0</v>
      </c>
      <c r="J293" s="121">
        <f>J294</f>
        <v>0</v>
      </c>
      <c r="K293" s="110">
        <f>K294</f>
        <v>0</v>
      </c>
      <c r="L293" s="110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>I295</f>
        <v>0</v>
      </c>
      <c r="J294" s="121">
        <f>J295</f>
        <v>0</v>
      </c>
      <c r="K294" s="110">
        <f>K295</f>
        <v>0</v>
      </c>
      <c r="L294" s="110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>I297</f>
        <v>0</v>
      </c>
      <c r="J296" s="136">
        <f>J297</f>
        <v>0</v>
      </c>
      <c r="K296" s="110">
        <f>K297</f>
        <v>0</v>
      </c>
      <c r="L296" s="110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>I298</f>
        <v>0</v>
      </c>
      <c r="J297" s="136">
        <f>J298</f>
        <v>0</v>
      </c>
      <c r="K297" s="110">
        <f>K298</f>
        <v>0</v>
      </c>
      <c r="L297" s="110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>I328</f>
        <v>0</v>
      </c>
      <c r="J327" s="137">
        <f>J328</f>
        <v>0</v>
      </c>
      <c r="K327" s="117">
        <f>K328</f>
        <v>0</v>
      </c>
      <c r="L327" s="117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>I330</f>
        <v>0</v>
      </c>
      <c r="J329" s="136">
        <f>J330</f>
        <v>0</v>
      </c>
      <c r="K329" s="110">
        <f>K330</f>
        <v>0</v>
      </c>
      <c r="L329" s="110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>I331</f>
        <v>0</v>
      </c>
      <c r="J330" s="136">
        <f>J331</f>
        <v>0</v>
      </c>
      <c r="K330" s="110">
        <f>K331</f>
        <v>0</v>
      </c>
      <c r="L330" s="110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>I360</f>
        <v>0</v>
      </c>
      <c r="J359" s="122">
        <f>J360</f>
        <v>0</v>
      </c>
      <c r="K359" s="117">
        <f>K360</f>
        <v>0</v>
      </c>
      <c r="L359" s="117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>I362</f>
        <v>0</v>
      </c>
      <c r="J361" s="121">
        <f>J362</f>
        <v>0</v>
      </c>
      <c r="K361" s="110">
        <f>K362</f>
        <v>0</v>
      </c>
      <c r="L361" s="110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>I363</f>
        <v>0</v>
      </c>
      <c r="J362" s="121">
        <f>J363</f>
        <v>0</v>
      </c>
      <c r="K362" s="110">
        <f>K363</f>
        <v>0</v>
      </c>
      <c r="L362" s="110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8600</v>
      </c>
      <c r="J368" s="124">
        <f>SUM(J34+J184)</f>
        <v>2500</v>
      </c>
      <c r="K368" s="124">
        <f>SUM(K34+K184)</f>
        <v>928.9799999999999</v>
      </c>
      <c r="L368" s="124">
        <f>SUM(L34+L184)</f>
        <v>928.9799999999999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sheetProtection formatCells="0" formatColumns="0" formatRows="0" insertColumns="0" insertRows="0" insertHyperlinks="0" deleteColumns="0" deleteRows="0" sort="0" autoFilter="0" pivotTables="0"/>
  <mergeCells count="30">
    <mergeCell ref="B16:L16"/>
    <mergeCell ref="G18:K18"/>
    <mergeCell ref="G19:K19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L31:L32"/>
    <mergeCell ref="K373:L373"/>
    <mergeCell ref="K370:L370"/>
    <mergeCell ref="A374:G374"/>
    <mergeCell ref="A30:I30"/>
    <mergeCell ref="D370:G370"/>
    <mergeCell ref="D373:G373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6FF6D-F8A0-41E3-B6F7-9171CE982B09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261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246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245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244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59300</v>
      </c>
      <c r="J34" s="109">
        <f>SUM(J35+J46+J65+J86+J93+J113+J139+J158+J168)</f>
        <v>15600</v>
      </c>
      <c r="K34" s="110">
        <f>SUM(K35+K46+K65+K86+K93+K113+K139+K158+K168)</f>
        <v>6274.59</v>
      </c>
      <c r="L34" s="109">
        <f>SUM(L35+L46+L65+L86+L93+L113+L139+L158+L168)</f>
        <v>6274.59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32600</v>
      </c>
      <c r="J35" s="109">
        <f>SUM(J36+J42)</f>
        <v>9200</v>
      </c>
      <c r="K35" s="111">
        <f>SUM(K36+K42)</f>
        <v>4956.76</v>
      </c>
      <c r="L35" s="112">
        <f>SUM(L36+L42)</f>
        <v>4956.76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32100</v>
      </c>
      <c r="J36" s="109">
        <f>SUM(J37)</f>
        <v>9000</v>
      </c>
      <c r="K36" s="110">
        <f>SUM(K37)</f>
        <v>4885.92</v>
      </c>
      <c r="L36" s="109">
        <f>SUM(L37)</f>
        <v>4885.92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32100</v>
      </c>
      <c r="J37" s="109">
        <f>SUM(J38)</f>
        <v>9000</v>
      </c>
      <c r="K37" s="109">
        <f>SUM(K38)</f>
        <v>4885.92</v>
      </c>
      <c r="L37" s="109">
        <f>SUM(L38)</f>
        <v>4885.92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32100</v>
      </c>
      <c r="J38" s="110">
        <f>SUM(J39)</f>
        <v>9000</v>
      </c>
      <c r="K38" s="110">
        <f>SUM(K39)</f>
        <v>4885.92</v>
      </c>
      <c r="L38" s="110">
        <f>SUM(L39)</f>
        <v>4885.92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32100</v>
      </c>
      <c r="J39" s="114">
        <v>9000</v>
      </c>
      <c r="K39" s="114">
        <v>4885.92</v>
      </c>
      <c r="L39" s="114">
        <v>4885.92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>I43</f>
        <v>500</v>
      </c>
      <c r="J42" s="109">
        <f>J43</f>
        <v>200</v>
      </c>
      <c r="K42" s="110">
        <f>K43</f>
        <v>70.84</v>
      </c>
      <c r="L42" s="109">
        <f>L43</f>
        <v>70.84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>I44</f>
        <v>500</v>
      </c>
      <c r="J43" s="109">
        <f>J44</f>
        <v>200</v>
      </c>
      <c r="K43" s="109">
        <f>K44</f>
        <v>70.84</v>
      </c>
      <c r="L43" s="109">
        <f>L44</f>
        <v>70.84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>I45</f>
        <v>500</v>
      </c>
      <c r="J44" s="109">
        <f>J45</f>
        <v>200</v>
      </c>
      <c r="K44" s="109">
        <f>K45</f>
        <v>70.84</v>
      </c>
      <c r="L44" s="109">
        <f>L45</f>
        <v>70.84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200</v>
      </c>
      <c r="K45" s="114">
        <v>70.84</v>
      </c>
      <c r="L45" s="114">
        <v>70.84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>I47</f>
        <v>26400</v>
      </c>
      <c r="J46" s="117">
        <f>J47</f>
        <v>6100</v>
      </c>
      <c r="K46" s="116">
        <f>K47</f>
        <v>1317.83</v>
      </c>
      <c r="L46" s="116">
        <f>L47</f>
        <v>1317.83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>I48</f>
        <v>26400</v>
      </c>
      <c r="J47" s="110">
        <f>J48</f>
        <v>6100</v>
      </c>
      <c r="K47" s="109">
        <f>K48</f>
        <v>1317.83</v>
      </c>
      <c r="L47" s="110">
        <f>L48</f>
        <v>1317.83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>I49</f>
        <v>26400</v>
      </c>
      <c r="J48" s="110">
        <f>J49</f>
        <v>6100</v>
      </c>
      <c r="K48" s="112">
        <f>K49</f>
        <v>1317.83</v>
      </c>
      <c r="L48" s="112">
        <f>L49</f>
        <v>1317.83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26400</v>
      </c>
      <c r="J49" s="118">
        <f>SUM(J50:J64)</f>
        <v>6100</v>
      </c>
      <c r="K49" s="119">
        <f>SUM(K50:K64)</f>
        <v>1317.83</v>
      </c>
      <c r="L49" s="119">
        <f>SUM(L50:L64)</f>
        <v>1317.83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400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3300</v>
      </c>
      <c r="J58" s="114">
        <v>1600</v>
      </c>
      <c r="K58" s="114">
        <v>953.36</v>
      </c>
      <c r="L58" s="114">
        <v>953.36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21700</v>
      </c>
      <c r="J61" s="114">
        <v>4000</v>
      </c>
      <c r="K61" s="114">
        <v>364.47</v>
      </c>
      <c r="L61" s="114">
        <v>364.47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1000</v>
      </c>
      <c r="J64" s="114">
        <v>500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>I83</f>
        <v>0</v>
      </c>
      <c r="J82" s="109">
        <f>J83</f>
        <v>0</v>
      </c>
      <c r="K82" s="109">
        <f>K83</f>
        <v>0</v>
      </c>
      <c r="L82" s="109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>I84</f>
        <v>0</v>
      </c>
      <c r="J83" s="109">
        <f>J84</f>
        <v>0</v>
      </c>
      <c r="K83" s="109">
        <f>K84</f>
        <v>0</v>
      </c>
      <c r="L83" s="109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>I87</f>
        <v>0</v>
      </c>
      <c r="J86" s="121">
        <f>J87</f>
        <v>0</v>
      </c>
      <c r="K86" s="110">
        <f>K87</f>
        <v>0</v>
      </c>
      <c r="L86" s="110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>I88</f>
        <v>0</v>
      </c>
      <c r="J87" s="121">
        <f>J88</f>
        <v>0</v>
      </c>
      <c r="K87" s="110">
        <f>K88</f>
        <v>0</v>
      </c>
      <c r="L87" s="110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>I89</f>
        <v>0</v>
      </c>
      <c r="J88" s="121">
        <f>J89</f>
        <v>0</v>
      </c>
      <c r="K88" s="110">
        <f>K89</f>
        <v>0</v>
      </c>
      <c r="L88" s="110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>I95</f>
        <v>0</v>
      </c>
      <c r="J94" s="122">
        <f>J95</f>
        <v>0</v>
      </c>
      <c r="K94" s="117">
        <f>K95</f>
        <v>0</v>
      </c>
      <c r="L94" s="117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>I96</f>
        <v>0</v>
      </c>
      <c r="J95" s="121">
        <f>J96</f>
        <v>0</v>
      </c>
      <c r="K95" s="110">
        <f>K96</f>
        <v>0</v>
      </c>
      <c r="L95" s="110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>I100</f>
        <v>0</v>
      </c>
      <c r="J99" s="121">
        <f>J100</f>
        <v>0</v>
      </c>
      <c r="K99" s="110">
        <f>K100</f>
        <v>0</v>
      </c>
      <c r="L99" s="109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>I101</f>
        <v>0</v>
      </c>
      <c r="J100" s="121">
        <f>J101</f>
        <v>0</v>
      </c>
      <c r="K100" s="110">
        <f>K101</f>
        <v>0</v>
      </c>
      <c r="L100" s="109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>I115</f>
        <v>0</v>
      </c>
      <c r="J114" s="123">
        <f>J115</f>
        <v>0</v>
      </c>
      <c r="K114" s="111">
        <f>K115</f>
        <v>0</v>
      </c>
      <c r="L114" s="112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>I120</f>
        <v>0</v>
      </c>
      <c r="J119" s="121">
        <f>J120</f>
        <v>0</v>
      </c>
      <c r="K119" s="110">
        <f>K120</f>
        <v>0</v>
      </c>
      <c r="L119" s="109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>I122</f>
        <v>0</v>
      </c>
      <c r="J121" s="125">
        <f>J122</f>
        <v>0</v>
      </c>
      <c r="K121" s="126">
        <f>K122</f>
        <v>0</v>
      </c>
      <c r="L121" s="124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>I128</f>
        <v>0</v>
      </c>
      <c r="J127" s="122">
        <f>J128</f>
        <v>0</v>
      </c>
      <c r="K127" s="117">
        <f>K128</f>
        <v>0</v>
      </c>
      <c r="L127" s="116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>I132</f>
        <v>0</v>
      </c>
      <c r="J131" s="127">
        <f>J132</f>
        <v>0</v>
      </c>
      <c r="K131" s="119">
        <f>K132</f>
        <v>0</v>
      </c>
      <c r="L131" s="118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>I133</f>
        <v>0</v>
      </c>
      <c r="J132" s="121">
        <f>J133</f>
        <v>0</v>
      </c>
      <c r="K132" s="110">
        <f>K133</f>
        <v>0</v>
      </c>
      <c r="L132" s="109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>I134</f>
        <v>0</v>
      </c>
      <c r="J133" s="121">
        <f>J134</f>
        <v>0</v>
      </c>
      <c r="K133" s="110">
        <f>K134</f>
        <v>0</v>
      </c>
      <c r="L133" s="109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>I136</f>
        <v>0</v>
      </c>
      <c r="J135" s="109">
        <f>J136</f>
        <v>0</v>
      </c>
      <c r="K135" s="109">
        <f>K136</f>
        <v>0</v>
      </c>
      <c r="L135" s="109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>I137</f>
        <v>0</v>
      </c>
      <c r="J136" s="109">
        <f>J137</f>
        <v>0</v>
      </c>
      <c r="K136" s="109">
        <f>K137</f>
        <v>0</v>
      </c>
      <c r="L136" s="109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>I138</f>
        <v>0</v>
      </c>
      <c r="J137" s="109">
        <f>J138</f>
        <v>0</v>
      </c>
      <c r="K137" s="109">
        <f>K138</f>
        <v>0</v>
      </c>
      <c r="L137" s="109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300</v>
      </c>
      <c r="J139" s="121">
        <f>SUM(J140+J145+J153)</f>
        <v>300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>I141</f>
        <v>0</v>
      </c>
      <c r="J140" s="121">
        <f>J141</f>
        <v>0</v>
      </c>
      <c r="K140" s="110">
        <f>K141</f>
        <v>0</v>
      </c>
      <c r="L140" s="109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>I142</f>
        <v>0</v>
      </c>
      <c r="J141" s="121">
        <f>J142</f>
        <v>0</v>
      </c>
      <c r="K141" s="110">
        <f>K142</f>
        <v>0</v>
      </c>
      <c r="L141" s="109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>I146</f>
        <v>0</v>
      </c>
      <c r="J145" s="123">
        <f>J146</f>
        <v>0</v>
      </c>
      <c r="K145" s="111">
        <f>K146</f>
        <v>0</v>
      </c>
      <c r="L145" s="112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>I147</f>
        <v>0</v>
      </c>
      <c r="J146" s="121">
        <f>J147</f>
        <v>0</v>
      </c>
      <c r="K146" s="110">
        <f>K147</f>
        <v>0</v>
      </c>
      <c r="L146" s="109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>I154</f>
        <v>300</v>
      </c>
      <c r="J153" s="121">
        <f>J154</f>
        <v>300</v>
      </c>
      <c r="K153" s="110">
        <f>K154</f>
        <v>0</v>
      </c>
      <c r="L153" s="109">
        <f>L154</f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>I155</f>
        <v>300</v>
      </c>
      <c r="J154" s="127">
        <f>J155</f>
        <v>300</v>
      </c>
      <c r="K154" s="119">
        <f>K155</f>
        <v>0</v>
      </c>
      <c r="L154" s="118">
        <f>L155</f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300</v>
      </c>
      <c r="J155" s="121">
        <f>SUM(J156:J157)</f>
        <v>300</v>
      </c>
      <c r="K155" s="110">
        <f>SUM(K156:K157)</f>
        <v>0</v>
      </c>
      <c r="L155" s="109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300</v>
      </c>
      <c r="J156" s="129">
        <v>300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>I167</f>
        <v>0</v>
      </c>
      <c r="J166" s="121">
        <f>J167</f>
        <v>0</v>
      </c>
      <c r="K166" s="110">
        <f>K167</f>
        <v>0</v>
      </c>
      <c r="L166" s="109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>I170</f>
        <v>0</v>
      </c>
      <c r="J169" s="121">
        <f>J170</f>
        <v>0</v>
      </c>
      <c r="K169" s="110">
        <f>K170</f>
        <v>0</v>
      </c>
      <c r="L169" s="109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>I172</f>
        <v>0</v>
      </c>
      <c r="J171" s="121">
        <f>J172</f>
        <v>0</v>
      </c>
      <c r="K171" s="110">
        <f>K172</f>
        <v>0</v>
      </c>
      <c r="L171" s="109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3500</v>
      </c>
      <c r="J184" s="121">
        <f>SUM(J185+J238+J303)</f>
        <v>3500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3500</v>
      </c>
      <c r="J185" s="116">
        <f>SUM(J186+J209+J216+J228+J232)</f>
        <v>3500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3500</v>
      </c>
      <c r="J186" s="121">
        <f>SUM(J187+J190+J195+J201+J206)</f>
        <v>3500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>I188</f>
        <v>0</v>
      </c>
      <c r="J187" s="122">
        <f>J188</f>
        <v>0</v>
      </c>
      <c r="K187" s="117">
        <f>K188</f>
        <v>0</v>
      </c>
      <c r="L187" s="116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>I189</f>
        <v>0</v>
      </c>
      <c r="J188" s="109">
        <f>J189</f>
        <v>0</v>
      </c>
      <c r="K188" s="109">
        <f>K189</f>
        <v>0</v>
      </c>
      <c r="L188" s="109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3500</v>
      </c>
      <c r="J190" s="122">
        <f>J191</f>
        <v>3500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3500</v>
      </c>
      <c r="J191" s="121">
        <f>SUM(J192:J194)</f>
        <v>3500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3500</v>
      </c>
      <c r="J193" s="115">
        <v>3500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>I208</f>
        <v>0</v>
      </c>
      <c r="J207" s="110">
        <f>J208</f>
        <v>0</v>
      </c>
      <c r="K207" s="110">
        <f>K208</f>
        <v>0</v>
      </c>
      <c r="L207" s="110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>I210</f>
        <v>0</v>
      </c>
      <c r="J209" s="123">
        <f>J210</f>
        <v>0</v>
      </c>
      <c r="K209" s="111">
        <f>K210</f>
        <v>0</v>
      </c>
      <c r="L209" s="112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>I211</f>
        <v>0</v>
      </c>
      <c r="J210" s="121">
        <f>J211</f>
        <v>0</v>
      </c>
      <c r="K210" s="110">
        <f>K211</f>
        <v>0</v>
      </c>
      <c r="L210" s="109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>I218</f>
        <v>0</v>
      </c>
      <c r="J217" s="122">
        <f>J218</f>
        <v>0</v>
      </c>
      <c r="K217" s="117">
        <f>K218</f>
        <v>0</v>
      </c>
      <c r="L217" s="116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>I219</f>
        <v>0</v>
      </c>
      <c r="J218" s="121">
        <f>J219</f>
        <v>0</v>
      </c>
      <c r="K218" s="110">
        <f>K219</f>
        <v>0</v>
      </c>
      <c r="L218" s="109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>I229</f>
        <v>0</v>
      </c>
      <c r="J228" s="122">
        <f>J229</f>
        <v>0</v>
      </c>
      <c r="K228" s="117">
        <f>K229</f>
        <v>0</v>
      </c>
      <c r="L228" s="117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>I230</f>
        <v>0</v>
      </c>
      <c r="J229" s="127">
        <f>J230</f>
        <v>0</v>
      </c>
      <c r="K229" s="119">
        <f>K230</f>
        <v>0</v>
      </c>
      <c r="L229" s="119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>I231</f>
        <v>0</v>
      </c>
      <c r="J230" s="121">
        <f>J231</f>
        <v>0</v>
      </c>
      <c r="K230" s="110">
        <f>K231</f>
        <v>0</v>
      </c>
      <c r="L230" s="110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>I233</f>
        <v>0</v>
      </c>
      <c r="J232" s="109">
        <f>J233</f>
        <v>0</v>
      </c>
      <c r="K232" s="109">
        <f>K233</f>
        <v>0</v>
      </c>
      <c r="L232" s="109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>I234</f>
        <v>0</v>
      </c>
      <c r="J233" s="109">
        <f>J234</f>
        <v>0</v>
      </c>
      <c r="K233" s="109">
        <f>K234</f>
        <v>0</v>
      </c>
      <c r="L233" s="109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>I263</f>
        <v>0</v>
      </c>
      <c r="J262" s="121">
        <f>J263</f>
        <v>0</v>
      </c>
      <c r="K262" s="110">
        <f>K263</f>
        <v>0</v>
      </c>
      <c r="L262" s="110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>I265</f>
        <v>0</v>
      </c>
      <c r="J264" s="121">
        <f>J265</f>
        <v>0</v>
      </c>
      <c r="K264" s="110">
        <f>K265</f>
        <v>0</v>
      </c>
      <c r="L264" s="110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>I266</f>
        <v>0</v>
      </c>
      <c r="J265" s="121">
        <f>J266</f>
        <v>0</v>
      </c>
      <c r="K265" s="110">
        <f>K266</f>
        <v>0</v>
      </c>
      <c r="L265" s="110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>I294</f>
        <v>0</v>
      </c>
      <c r="J293" s="121">
        <f>J294</f>
        <v>0</v>
      </c>
      <c r="K293" s="110">
        <f>K294</f>
        <v>0</v>
      </c>
      <c r="L293" s="110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>I295</f>
        <v>0</v>
      </c>
      <c r="J294" s="121">
        <f>J295</f>
        <v>0</v>
      </c>
      <c r="K294" s="110">
        <f>K295</f>
        <v>0</v>
      </c>
      <c r="L294" s="110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>I297</f>
        <v>0</v>
      </c>
      <c r="J296" s="136">
        <f>J297</f>
        <v>0</v>
      </c>
      <c r="K296" s="110">
        <f>K297</f>
        <v>0</v>
      </c>
      <c r="L296" s="110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>I298</f>
        <v>0</v>
      </c>
      <c r="J297" s="136">
        <f>J298</f>
        <v>0</v>
      </c>
      <c r="K297" s="110">
        <f>K298</f>
        <v>0</v>
      </c>
      <c r="L297" s="110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>I328</f>
        <v>0</v>
      </c>
      <c r="J327" s="137">
        <f>J328</f>
        <v>0</v>
      </c>
      <c r="K327" s="117">
        <f>K328</f>
        <v>0</v>
      </c>
      <c r="L327" s="117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>I330</f>
        <v>0</v>
      </c>
      <c r="J329" s="136">
        <f>J330</f>
        <v>0</v>
      </c>
      <c r="K329" s="110">
        <f>K330</f>
        <v>0</v>
      </c>
      <c r="L329" s="110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>I331</f>
        <v>0</v>
      </c>
      <c r="J330" s="136">
        <f>J331</f>
        <v>0</v>
      </c>
      <c r="K330" s="110">
        <f>K331</f>
        <v>0</v>
      </c>
      <c r="L330" s="110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>I360</f>
        <v>0</v>
      </c>
      <c r="J359" s="122">
        <f>J360</f>
        <v>0</v>
      </c>
      <c r="K359" s="117">
        <f>K360</f>
        <v>0</v>
      </c>
      <c r="L359" s="117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>I362</f>
        <v>0</v>
      </c>
      <c r="J361" s="121">
        <f>J362</f>
        <v>0</v>
      </c>
      <c r="K361" s="110">
        <f>K362</f>
        <v>0</v>
      </c>
      <c r="L361" s="110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>I363</f>
        <v>0</v>
      </c>
      <c r="J362" s="121">
        <f>J363</f>
        <v>0</v>
      </c>
      <c r="K362" s="110">
        <f>K363</f>
        <v>0</v>
      </c>
      <c r="L362" s="110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62800</v>
      </c>
      <c r="J368" s="124">
        <f>SUM(J34+J184)</f>
        <v>19100</v>
      </c>
      <c r="K368" s="124">
        <f>SUM(K34+K184)</f>
        <v>6274.59</v>
      </c>
      <c r="L368" s="124">
        <f>SUM(L34+L184)</f>
        <v>6274.59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sheetProtection formatCells="0" formatColumns="0" formatRows="0" insertColumns="0" insertRows="0" insertHyperlinks="0" deleteColumns="0" deleteRows="0" sort="0" autoFilter="0" pivotTables="0"/>
  <mergeCells count="30">
    <mergeCell ref="B16:L16"/>
    <mergeCell ref="G18:K18"/>
    <mergeCell ref="G19:K19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L31:L32"/>
    <mergeCell ref="K373:L373"/>
    <mergeCell ref="K370:L370"/>
    <mergeCell ref="A374:G374"/>
    <mergeCell ref="A30:I30"/>
    <mergeCell ref="D370:G370"/>
    <mergeCell ref="D373:G373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</mergeCells>
  <pageMargins left="0.51181102362205" right="0.31496062992126" top="0.23622047244093999" bottom="0.23622047244093999" header="0.31496062992126" footer="0.31496062992126"/>
  <pageSetup paperSize="9"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868CF-BD14-442E-9257-F3D2087CE19A}"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261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249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75" t="s">
        <v>248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247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31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3500</v>
      </c>
      <c r="J34" s="109">
        <f>SUM(J35+J46+J65+J86+J93+J113+J139+J158+J168)</f>
        <v>800</v>
      </c>
      <c r="K34" s="110">
        <f>SUM(K35+K46+K65+K86+K93+K113+K139+K158+K168)</f>
        <v>249.19</v>
      </c>
      <c r="L34" s="109">
        <f>SUM(L35+L46+L65+L86+L93+L113+L139+L158+L168)</f>
        <v>249.19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>SUM(J38)</f>
        <v>0</v>
      </c>
      <c r="K37" s="109">
        <f>SUM(K38)</f>
        <v>0</v>
      </c>
      <c r="L37" s="109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>SUM(J39)</f>
        <v>0</v>
      </c>
      <c r="K38" s="110">
        <f>SUM(K39)</f>
        <v>0</v>
      </c>
      <c r="L38" s="110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>I43</f>
        <v>0</v>
      </c>
      <c r="J42" s="109">
        <f>J43</f>
        <v>0</v>
      </c>
      <c r="K42" s="110">
        <f>K43</f>
        <v>0</v>
      </c>
      <c r="L42" s="109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>I44</f>
        <v>0</v>
      </c>
      <c r="J43" s="109">
        <f>J44</f>
        <v>0</v>
      </c>
      <c r="K43" s="109">
        <f>K44</f>
        <v>0</v>
      </c>
      <c r="L43" s="109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>I45</f>
        <v>0</v>
      </c>
      <c r="J44" s="109">
        <f>J45</f>
        <v>0</v>
      </c>
      <c r="K44" s="109">
        <f>K45</f>
        <v>0</v>
      </c>
      <c r="L44" s="109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>I47</f>
        <v>3500</v>
      </c>
      <c r="J46" s="117">
        <f>J47</f>
        <v>800</v>
      </c>
      <c r="K46" s="116">
        <f>K47</f>
        <v>249.19</v>
      </c>
      <c r="L46" s="116">
        <f>L47</f>
        <v>249.19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>I48</f>
        <v>3500</v>
      </c>
      <c r="J47" s="110">
        <f>J48</f>
        <v>800</v>
      </c>
      <c r="K47" s="109">
        <f>K48</f>
        <v>249.19</v>
      </c>
      <c r="L47" s="110">
        <f>L48</f>
        <v>249.19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>I49</f>
        <v>3500</v>
      </c>
      <c r="J48" s="110">
        <f>J49</f>
        <v>800</v>
      </c>
      <c r="K48" s="112">
        <f>K49</f>
        <v>249.19</v>
      </c>
      <c r="L48" s="112">
        <f>L49</f>
        <v>249.19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3500</v>
      </c>
      <c r="J49" s="118">
        <f>SUM(J50:J64)</f>
        <v>800</v>
      </c>
      <c r="K49" s="119">
        <f>SUM(K50:K64)</f>
        <v>249.19</v>
      </c>
      <c r="L49" s="119">
        <f>SUM(L50:L64)</f>
        <v>249.19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100</v>
      </c>
      <c r="J58" s="114">
        <v>100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3200</v>
      </c>
      <c r="J61" s="114">
        <v>500</v>
      </c>
      <c r="K61" s="114">
        <v>249.19</v>
      </c>
      <c r="L61" s="114">
        <v>249.19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200</v>
      </c>
      <c r="J64" s="114">
        <v>200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>I83</f>
        <v>0</v>
      </c>
      <c r="J82" s="109">
        <f>J83</f>
        <v>0</v>
      </c>
      <c r="K82" s="109">
        <f>K83</f>
        <v>0</v>
      </c>
      <c r="L82" s="109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>I84</f>
        <v>0</v>
      </c>
      <c r="J83" s="109">
        <f>J84</f>
        <v>0</v>
      </c>
      <c r="K83" s="109">
        <f>K84</f>
        <v>0</v>
      </c>
      <c r="L83" s="109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>I87</f>
        <v>0</v>
      </c>
      <c r="J86" s="121">
        <f>J87</f>
        <v>0</v>
      </c>
      <c r="K86" s="110">
        <f>K87</f>
        <v>0</v>
      </c>
      <c r="L86" s="110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>I88</f>
        <v>0</v>
      </c>
      <c r="J87" s="121">
        <f>J88</f>
        <v>0</v>
      </c>
      <c r="K87" s="110">
        <f>K88</f>
        <v>0</v>
      </c>
      <c r="L87" s="110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>I89</f>
        <v>0</v>
      </c>
      <c r="J88" s="121">
        <f>J89</f>
        <v>0</v>
      </c>
      <c r="K88" s="110">
        <f>K89</f>
        <v>0</v>
      </c>
      <c r="L88" s="110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>I95</f>
        <v>0</v>
      </c>
      <c r="J94" s="122">
        <f>J95</f>
        <v>0</v>
      </c>
      <c r="K94" s="117">
        <f>K95</f>
        <v>0</v>
      </c>
      <c r="L94" s="117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>I96</f>
        <v>0</v>
      </c>
      <c r="J95" s="121">
        <f>J96</f>
        <v>0</v>
      </c>
      <c r="K95" s="110">
        <f>K96</f>
        <v>0</v>
      </c>
      <c r="L95" s="110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>I100</f>
        <v>0</v>
      </c>
      <c r="J99" s="121">
        <f>J100</f>
        <v>0</v>
      </c>
      <c r="K99" s="110">
        <f>K100</f>
        <v>0</v>
      </c>
      <c r="L99" s="109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>I101</f>
        <v>0</v>
      </c>
      <c r="J100" s="121">
        <f>J101</f>
        <v>0</v>
      </c>
      <c r="K100" s="110">
        <f>K101</f>
        <v>0</v>
      </c>
      <c r="L100" s="109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>I115</f>
        <v>0</v>
      </c>
      <c r="J114" s="123">
        <f>J115</f>
        <v>0</v>
      </c>
      <c r="K114" s="111">
        <f>K115</f>
        <v>0</v>
      </c>
      <c r="L114" s="112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>I120</f>
        <v>0</v>
      </c>
      <c r="J119" s="121">
        <f>J120</f>
        <v>0</v>
      </c>
      <c r="K119" s="110">
        <f>K120</f>
        <v>0</v>
      </c>
      <c r="L119" s="109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>I122</f>
        <v>0</v>
      </c>
      <c r="J121" s="125">
        <f>J122</f>
        <v>0</v>
      </c>
      <c r="K121" s="126">
        <f>K122</f>
        <v>0</v>
      </c>
      <c r="L121" s="124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>I128</f>
        <v>0</v>
      </c>
      <c r="J127" s="122">
        <f>J128</f>
        <v>0</v>
      </c>
      <c r="K127" s="117">
        <f>K128</f>
        <v>0</v>
      </c>
      <c r="L127" s="116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>I132</f>
        <v>0</v>
      </c>
      <c r="J131" s="127">
        <f>J132</f>
        <v>0</v>
      </c>
      <c r="K131" s="119">
        <f>K132</f>
        <v>0</v>
      </c>
      <c r="L131" s="118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>I133</f>
        <v>0</v>
      </c>
      <c r="J132" s="121">
        <f>J133</f>
        <v>0</v>
      </c>
      <c r="K132" s="110">
        <f>K133</f>
        <v>0</v>
      </c>
      <c r="L132" s="109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>I134</f>
        <v>0</v>
      </c>
      <c r="J133" s="121">
        <f>J134</f>
        <v>0</v>
      </c>
      <c r="K133" s="110">
        <f>K134</f>
        <v>0</v>
      </c>
      <c r="L133" s="109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>I136</f>
        <v>0</v>
      </c>
      <c r="J135" s="109">
        <f>J136</f>
        <v>0</v>
      </c>
      <c r="K135" s="109">
        <f>K136</f>
        <v>0</v>
      </c>
      <c r="L135" s="109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>I137</f>
        <v>0</v>
      </c>
      <c r="J136" s="109">
        <f>J137</f>
        <v>0</v>
      </c>
      <c r="K136" s="109">
        <f>K137</f>
        <v>0</v>
      </c>
      <c r="L136" s="109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>I138</f>
        <v>0</v>
      </c>
      <c r="J137" s="109">
        <f>J138</f>
        <v>0</v>
      </c>
      <c r="K137" s="109">
        <f>K138</f>
        <v>0</v>
      </c>
      <c r="L137" s="109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>I141</f>
        <v>0</v>
      </c>
      <c r="J140" s="121">
        <f>J141</f>
        <v>0</v>
      </c>
      <c r="K140" s="110">
        <f>K141</f>
        <v>0</v>
      </c>
      <c r="L140" s="109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>I142</f>
        <v>0</v>
      </c>
      <c r="J141" s="121">
        <f>J142</f>
        <v>0</v>
      </c>
      <c r="K141" s="110">
        <f>K142</f>
        <v>0</v>
      </c>
      <c r="L141" s="109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>I146</f>
        <v>0</v>
      </c>
      <c r="J145" s="123">
        <f>J146</f>
        <v>0</v>
      </c>
      <c r="K145" s="111">
        <f>K146</f>
        <v>0</v>
      </c>
      <c r="L145" s="112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>I147</f>
        <v>0</v>
      </c>
      <c r="J146" s="121">
        <f>J147</f>
        <v>0</v>
      </c>
      <c r="K146" s="110">
        <f>K147</f>
        <v>0</v>
      </c>
      <c r="L146" s="109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>I154</f>
        <v>0</v>
      </c>
      <c r="J153" s="121">
        <f>J154</f>
        <v>0</v>
      </c>
      <c r="K153" s="110">
        <f>K154</f>
        <v>0</v>
      </c>
      <c r="L153" s="109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>I155</f>
        <v>0</v>
      </c>
      <c r="J154" s="127">
        <f>J155</f>
        <v>0</v>
      </c>
      <c r="K154" s="119">
        <f>K155</f>
        <v>0</v>
      </c>
      <c r="L154" s="118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>I167</f>
        <v>0</v>
      </c>
      <c r="J166" s="121">
        <f>J167</f>
        <v>0</v>
      </c>
      <c r="K166" s="110">
        <f>K167</f>
        <v>0</v>
      </c>
      <c r="L166" s="109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>I170</f>
        <v>0</v>
      </c>
      <c r="J169" s="121">
        <f>J170</f>
        <v>0</v>
      </c>
      <c r="K169" s="110">
        <f>K170</f>
        <v>0</v>
      </c>
      <c r="L169" s="109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>I172</f>
        <v>0</v>
      </c>
      <c r="J171" s="121">
        <f>J172</f>
        <v>0</v>
      </c>
      <c r="K171" s="110">
        <f>K172</f>
        <v>0</v>
      </c>
      <c r="L171" s="109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>I188</f>
        <v>0</v>
      </c>
      <c r="J187" s="122">
        <f>J188</f>
        <v>0</v>
      </c>
      <c r="K187" s="117">
        <f>K188</f>
        <v>0</v>
      </c>
      <c r="L187" s="116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>I189</f>
        <v>0</v>
      </c>
      <c r="J188" s="109">
        <f>J189</f>
        <v>0</v>
      </c>
      <c r="K188" s="109">
        <f>K189</f>
        <v>0</v>
      </c>
      <c r="L188" s="109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>I208</f>
        <v>0</v>
      </c>
      <c r="J207" s="110">
        <f>J208</f>
        <v>0</v>
      </c>
      <c r="K207" s="110">
        <f>K208</f>
        <v>0</v>
      </c>
      <c r="L207" s="110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>I210</f>
        <v>0</v>
      </c>
      <c r="J209" s="123">
        <f>J210</f>
        <v>0</v>
      </c>
      <c r="K209" s="111">
        <f>K210</f>
        <v>0</v>
      </c>
      <c r="L209" s="112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>I211</f>
        <v>0</v>
      </c>
      <c r="J210" s="121">
        <f>J211</f>
        <v>0</v>
      </c>
      <c r="K210" s="110">
        <f>K211</f>
        <v>0</v>
      </c>
      <c r="L210" s="109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>I218</f>
        <v>0</v>
      </c>
      <c r="J217" s="122">
        <f>J218</f>
        <v>0</v>
      </c>
      <c r="K217" s="117">
        <f>K218</f>
        <v>0</v>
      </c>
      <c r="L217" s="116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>I219</f>
        <v>0</v>
      </c>
      <c r="J218" s="121">
        <f>J219</f>
        <v>0</v>
      </c>
      <c r="K218" s="110">
        <f>K219</f>
        <v>0</v>
      </c>
      <c r="L218" s="109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>I229</f>
        <v>0</v>
      </c>
      <c r="J228" s="122">
        <f>J229</f>
        <v>0</v>
      </c>
      <c r="K228" s="117">
        <f>K229</f>
        <v>0</v>
      </c>
      <c r="L228" s="117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>I230</f>
        <v>0</v>
      </c>
      <c r="J229" s="127">
        <f>J230</f>
        <v>0</v>
      </c>
      <c r="K229" s="119">
        <f>K230</f>
        <v>0</v>
      </c>
      <c r="L229" s="119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>I231</f>
        <v>0</v>
      </c>
      <c r="J230" s="121">
        <f>J231</f>
        <v>0</v>
      </c>
      <c r="K230" s="110">
        <f>K231</f>
        <v>0</v>
      </c>
      <c r="L230" s="110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>I233</f>
        <v>0</v>
      </c>
      <c r="J232" s="109">
        <f>J233</f>
        <v>0</v>
      </c>
      <c r="K232" s="109">
        <f>K233</f>
        <v>0</v>
      </c>
      <c r="L232" s="109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>I234</f>
        <v>0</v>
      </c>
      <c r="J233" s="109">
        <f>J234</f>
        <v>0</v>
      </c>
      <c r="K233" s="109">
        <f>K234</f>
        <v>0</v>
      </c>
      <c r="L233" s="109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>I263</f>
        <v>0</v>
      </c>
      <c r="J262" s="121">
        <f>J263</f>
        <v>0</v>
      </c>
      <c r="K262" s="110">
        <f>K263</f>
        <v>0</v>
      </c>
      <c r="L262" s="110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>I265</f>
        <v>0</v>
      </c>
      <c r="J264" s="121">
        <f>J265</f>
        <v>0</v>
      </c>
      <c r="K264" s="110">
        <f>K265</f>
        <v>0</v>
      </c>
      <c r="L264" s="110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>I266</f>
        <v>0</v>
      </c>
      <c r="J265" s="121">
        <f>J266</f>
        <v>0</v>
      </c>
      <c r="K265" s="110">
        <f>K266</f>
        <v>0</v>
      </c>
      <c r="L265" s="110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>I294</f>
        <v>0</v>
      </c>
      <c r="J293" s="121">
        <f>J294</f>
        <v>0</v>
      </c>
      <c r="K293" s="110">
        <f>K294</f>
        <v>0</v>
      </c>
      <c r="L293" s="110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>I295</f>
        <v>0</v>
      </c>
      <c r="J294" s="121">
        <f>J295</f>
        <v>0</v>
      </c>
      <c r="K294" s="110">
        <f>K295</f>
        <v>0</v>
      </c>
      <c r="L294" s="110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>I297</f>
        <v>0</v>
      </c>
      <c r="J296" s="136">
        <f>J297</f>
        <v>0</v>
      </c>
      <c r="K296" s="110">
        <f>K297</f>
        <v>0</v>
      </c>
      <c r="L296" s="110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>I298</f>
        <v>0</v>
      </c>
      <c r="J297" s="136">
        <f>J298</f>
        <v>0</v>
      </c>
      <c r="K297" s="110">
        <f>K298</f>
        <v>0</v>
      </c>
      <c r="L297" s="110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>I328</f>
        <v>0</v>
      </c>
      <c r="J327" s="137">
        <f>J328</f>
        <v>0</v>
      </c>
      <c r="K327" s="117">
        <f>K328</f>
        <v>0</v>
      </c>
      <c r="L327" s="117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>I330</f>
        <v>0</v>
      </c>
      <c r="J329" s="136">
        <f>J330</f>
        <v>0</v>
      </c>
      <c r="K329" s="110">
        <f>K330</f>
        <v>0</v>
      </c>
      <c r="L329" s="110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>I331</f>
        <v>0</v>
      </c>
      <c r="J330" s="136">
        <f>J331</f>
        <v>0</v>
      </c>
      <c r="K330" s="110">
        <f>K331</f>
        <v>0</v>
      </c>
      <c r="L330" s="110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>I360</f>
        <v>0</v>
      </c>
      <c r="J359" s="122">
        <f>J360</f>
        <v>0</v>
      </c>
      <c r="K359" s="117">
        <f>K360</f>
        <v>0</v>
      </c>
      <c r="L359" s="117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>I362</f>
        <v>0</v>
      </c>
      <c r="J361" s="121">
        <f>J362</f>
        <v>0</v>
      </c>
      <c r="K361" s="110">
        <f>K362</f>
        <v>0</v>
      </c>
      <c r="L361" s="110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>I363</f>
        <v>0</v>
      </c>
      <c r="J362" s="121">
        <f>J363</f>
        <v>0</v>
      </c>
      <c r="K362" s="110">
        <f>K363</f>
        <v>0</v>
      </c>
      <c r="L362" s="110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3500</v>
      </c>
      <c r="J368" s="124">
        <f>SUM(J34+J184)</f>
        <v>800</v>
      </c>
      <c r="K368" s="124">
        <f>SUM(K34+K184)</f>
        <v>249.19</v>
      </c>
      <c r="L368" s="124">
        <f>SUM(L34+L184)</f>
        <v>249.19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sheetProtection formatCells="0" formatColumns="0" formatRows="0" insertColumns="0" insertRows="0" insertHyperlinks="0" deleteColumns="0" deleteRows="0" sort="0" autoFilter="0" pivotTables="0"/>
  <mergeCells count="30">
    <mergeCell ref="B16:L16"/>
    <mergeCell ref="G18:K18"/>
    <mergeCell ref="G19:K19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L31:L32"/>
    <mergeCell ref="K373:L373"/>
    <mergeCell ref="K370:L370"/>
    <mergeCell ref="A374:G374"/>
    <mergeCell ref="A30:I30"/>
    <mergeCell ref="D370:G370"/>
    <mergeCell ref="D373:G373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BD2AC-CAC8-4F4E-9C2C-978AB4383207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261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252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251</v>
      </c>
      <c r="J29" s="40" t="s">
        <v>241</v>
      </c>
      <c r="K29" s="30" t="s">
        <v>25</v>
      </c>
      <c r="L29" s="30" t="s">
        <v>250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19700</v>
      </c>
      <c r="J34" s="109">
        <f>SUM(J35+J46+J65+J86+J93+J113+J139+J158+J168)</f>
        <v>5300</v>
      </c>
      <c r="K34" s="110">
        <f>SUM(K35+K46+K65+K86+K93+K113+K139+K158+K168)</f>
        <v>3548.12</v>
      </c>
      <c r="L34" s="109">
        <f>SUM(L35+L46+L65+L86+L93+L113+L139+L158+L168)</f>
        <v>3273.49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17500</v>
      </c>
      <c r="J35" s="109">
        <f>SUM(J36+J42)</f>
        <v>4100</v>
      </c>
      <c r="K35" s="111">
        <f>SUM(K36+K42)</f>
        <v>3177.33</v>
      </c>
      <c r="L35" s="112">
        <f>SUM(L36+L42)</f>
        <v>2902.7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17200</v>
      </c>
      <c r="J36" s="109">
        <f>SUM(J37)</f>
        <v>4000</v>
      </c>
      <c r="K36" s="110">
        <f>SUM(K37)</f>
        <v>3131.92</v>
      </c>
      <c r="L36" s="109">
        <f>SUM(L37)</f>
        <v>2864.1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17200</v>
      </c>
      <c r="J37" s="109">
        <f>SUM(J38)</f>
        <v>4000</v>
      </c>
      <c r="K37" s="109">
        <f>SUM(K38)</f>
        <v>3131.92</v>
      </c>
      <c r="L37" s="109">
        <f>SUM(L38)</f>
        <v>2864.1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17200</v>
      </c>
      <c r="J38" s="110">
        <f>SUM(J39)</f>
        <v>4000</v>
      </c>
      <c r="K38" s="110">
        <f>SUM(K39)</f>
        <v>3131.92</v>
      </c>
      <c r="L38" s="110">
        <f>SUM(L39)</f>
        <v>2864.1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17200</v>
      </c>
      <c r="J39" s="114">
        <v>4000</v>
      </c>
      <c r="K39" s="114">
        <v>3131.92</v>
      </c>
      <c r="L39" s="114">
        <v>2864.1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>I43</f>
        <v>300</v>
      </c>
      <c r="J42" s="109">
        <f>J43</f>
        <v>100</v>
      </c>
      <c r="K42" s="110">
        <f>K43</f>
        <v>45.41</v>
      </c>
      <c r="L42" s="109">
        <f>L43</f>
        <v>38.6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>I44</f>
        <v>300</v>
      </c>
      <c r="J43" s="109">
        <f>J44</f>
        <v>100</v>
      </c>
      <c r="K43" s="109">
        <f>K44</f>
        <v>45.41</v>
      </c>
      <c r="L43" s="109">
        <f>L44</f>
        <v>38.6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>I45</f>
        <v>300</v>
      </c>
      <c r="J44" s="109">
        <f>J45</f>
        <v>100</v>
      </c>
      <c r="K44" s="109">
        <f>K45</f>
        <v>45.41</v>
      </c>
      <c r="L44" s="109">
        <f>L45</f>
        <v>38.6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100</v>
      </c>
      <c r="K45" s="114">
        <v>45.41</v>
      </c>
      <c r="L45" s="114">
        <v>38.6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>I47</f>
        <v>2000</v>
      </c>
      <c r="J46" s="117">
        <f>J47</f>
        <v>1000</v>
      </c>
      <c r="K46" s="116">
        <f>K47</f>
        <v>370.78999999999996</v>
      </c>
      <c r="L46" s="116">
        <f>L47</f>
        <v>370.78999999999996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>I48</f>
        <v>2000</v>
      </c>
      <c r="J47" s="110">
        <f>J48</f>
        <v>1000</v>
      </c>
      <c r="K47" s="109">
        <f>K48</f>
        <v>370.78999999999996</v>
      </c>
      <c r="L47" s="110">
        <f>L48</f>
        <v>370.78999999999996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>I49</f>
        <v>2000</v>
      </c>
      <c r="J48" s="110">
        <f>J49</f>
        <v>1000</v>
      </c>
      <c r="K48" s="112">
        <f>K49</f>
        <v>370.78999999999996</v>
      </c>
      <c r="L48" s="112">
        <f>L49</f>
        <v>370.78999999999996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2000</v>
      </c>
      <c r="J49" s="118">
        <f>SUM(J50:J64)</f>
        <v>1000</v>
      </c>
      <c r="K49" s="119">
        <f>SUM(K50:K64)</f>
        <v>370.78999999999996</v>
      </c>
      <c r="L49" s="119">
        <f>SUM(L50:L64)</f>
        <v>370.78999999999996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1100</v>
      </c>
      <c r="J53" s="114">
        <v>600</v>
      </c>
      <c r="K53" s="114">
        <v>215.47</v>
      </c>
      <c r="L53" s="114">
        <v>215.47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200</v>
      </c>
      <c r="J61" s="114">
        <v>0</v>
      </c>
      <c r="K61" s="114">
        <v>0</v>
      </c>
      <c r="L61" s="114">
        <v>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100</v>
      </c>
      <c r="J62" s="114">
        <v>100</v>
      </c>
      <c r="K62" s="114">
        <v>66.489999999999995</v>
      </c>
      <c r="L62" s="114">
        <v>66.489999999999995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</v>
      </c>
      <c r="J64" s="114">
        <v>200</v>
      </c>
      <c r="K64" s="114">
        <v>88.83</v>
      </c>
      <c r="L64" s="114">
        <v>88.83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>I83</f>
        <v>0</v>
      </c>
      <c r="J82" s="109">
        <f>J83</f>
        <v>0</v>
      </c>
      <c r="K82" s="109">
        <f>K83</f>
        <v>0</v>
      </c>
      <c r="L82" s="109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>I84</f>
        <v>0</v>
      </c>
      <c r="J83" s="109">
        <f>J84</f>
        <v>0</v>
      </c>
      <c r="K83" s="109">
        <f>K84</f>
        <v>0</v>
      </c>
      <c r="L83" s="109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>I87</f>
        <v>0</v>
      </c>
      <c r="J86" s="121">
        <f>J87</f>
        <v>0</v>
      </c>
      <c r="K86" s="110">
        <f>K87</f>
        <v>0</v>
      </c>
      <c r="L86" s="110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>I88</f>
        <v>0</v>
      </c>
      <c r="J87" s="121">
        <f>J88</f>
        <v>0</v>
      </c>
      <c r="K87" s="110">
        <f>K88</f>
        <v>0</v>
      </c>
      <c r="L87" s="110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>I89</f>
        <v>0</v>
      </c>
      <c r="J88" s="121">
        <f>J89</f>
        <v>0</v>
      </c>
      <c r="K88" s="110">
        <f>K89</f>
        <v>0</v>
      </c>
      <c r="L88" s="110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>I95</f>
        <v>0</v>
      </c>
      <c r="J94" s="122">
        <f>J95</f>
        <v>0</v>
      </c>
      <c r="K94" s="117">
        <f>K95</f>
        <v>0</v>
      </c>
      <c r="L94" s="117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>I96</f>
        <v>0</v>
      </c>
      <c r="J95" s="121">
        <f>J96</f>
        <v>0</v>
      </c>
      <c r="K95" s="110">
        <f>K96</f>
        <v>0</v>
      </c>
      <c r="L95" s="110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>I100</f>
        <v>0</v>
      </c>
      <c r="J99" s="121">
        <f>J100</f>
        <v>0</v>
      </c>
      <c r="K99" s="110">
        <f>K100</f>
        <v>0</v>
      </c>
      <c r="L99" s="109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>I101</f>
        <v>0</v>
      </c>
      <c r="J100" s="121">
        <f>J101</f>
        <v>0</v>
      </c>
      <c r="K100" s="110">
        <f>K101</f>
        <v>0</v>
      </c>
      <c r="L100" s="109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>I115</f>
        <v>0</v>
      </c>
      <c r="J114" s="123">
        <f>J115</f>
        <v>0</v>
      </c>
      <c r="K114" s="111">
        <f>K115</f>
        <v>0</v>
      </c>
      <c r="L114" s="112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>I120</f>
        <v>0</v>
      </c>
      <c r="J119" s="121">
        <f>J120</f>
        <v>0</v>
      </c>
      <c r="K119" s="110">
        <f>K120</f>
        <v>0</v>
      </c>
      <c r="L119" s="109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>I122</f>
        <v>0</v>
      </c>
      <c r="J121" s="125">
        <f>J122</f>
        <v>0</v>
      </c>
      <c r="K121" s="126">
        <f>K122</f>
        <v>0</v>
      </c>
      <c r="L121" s="124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>I128</f>
        <v>0</v>
      </c>
      <c r="J127" s="122">
        <f>J128</f>
        <v>0</v>
      </c>
      <c r="K127" s="117">
        <f>K128</f>
        <v>0</v>
      </c>
      <c r="L127" s="116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>I132</f>
        <v>0</v>
      </c>
      <c r="J131" s="127">
        <f>J132</f>
        <v>0</v>
      </c>
      <c r="K131" s="119">
        <f>K132</f>
        <v>0</v>
      </c>
      <c r="L131" s="118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>I133</f>
        <v>0</v>
      </c>
      <c r="J132" s="121">
        <f>J133</f>
        <v>0</v>
      </c>
      <c r="K132" s="110">
        <f>K133</f>
        <v>0</v>
      </c>
      <c r="L132" s="109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>I134</f>
        <v>0</v>
      </c>
      <c r="J133" s="121">
        <f>J134</f>
        <v>0</v>
      </c>
      <c r="K133" s="110">
        <f>K134</f>
        <v>0</v>
      </c>
      <c r="L133" s="109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>I136</f>
        <v>0</v>
      </c>
      <c r="J135" s="109">
        <f>J136</f>
        <v>0</v>
      </c>
      <c r="K135" s="109">
        <f>K136</f>
        <v>0</v>
      </c>
      <c r="L135" s="109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>I137</f>
        <v>0</v>
      </c>
      <c r="J136" s="109">
        <f>J137</f>
        <v>0</v>
      </c>
      <c r="K136" s="109">
        <f>K137</f>
        <v>0</v>
      </c>
      <c r="L136" s="109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>I138</f>
        <v>0</v>
      </c>
      <c r="J137" s="109">
        <f>J138</f>
        <v>0</v>
      </c>
      <c r="K137" s="109">
        <f>K138</f>
        <v>0</v>
      </c>
      <c r="L137" s="109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200</v>
      </c>
      <c r="J139" s="121">
        <f>SUM(J140+J145+J153)</f>
        <v>200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>I141</f>
        <v>0</v>
      </c>
      <c r="J140" s="121">
        <f>J141</f>
        <v>0</v>
      </c>
      <c r="K140" s="110">
        <f>K141</f>
        <v>0</v>
      </c>
      <c r="L140" s="109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>I142</f>
        <v>0</v>
      </c>
      <c r="J141" s="121">
        <f>J142</f>
        <v>0</v>
      </c>
      <c r="K141" s="110">
        <f>K142</f>
        <v>0</v>
      </c>
      <c r="L141" s="109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>I146</f>
        <v>0</v>
      </c>
      <c r="J145" s="123">
        <f>J146</f>
        <v>0</v>
      </c>
      <c r="K145" s="111">
        <f>K146</f>
        <v>0</v>
      </c>
      <c r="L145" s="112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>I147</f>
        <v>0</v>
      </c>
      <c r="J146" s="121">
        <f>J147</f>
        <v>0</v>
      </c>
      <c r="K146" s="110">
        <f>K147</f>
        <v>0</v>
      </c>
      <c r="L146" s="109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>I154</f>
        <v>200</v>
      </c>
      <c r="J153" s="121">
        <f>J154</f>
        <v>200</v>
      </c>
      <c r="K153" s="110">
        <f>K154</f>
        <v>0</v>
      </c>
      <c r="L153" s="109">
        <f>L154</f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>I155</f>
        <v>200</v>
      </c>
      <c r="J154" s="127">
        <f>J155</f>
        <v>200</v>
      </c>
      <c r="K154" s="119">
        <f>K155</f>
        <v>0</v>
      </c>
      <c r="L154" s="118">
        <f>L155</f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200</v>
      </c>
      <c r="J155" s="121">
        <f>SUM(J156:J157)</f>
        <v>200</v>
      </c>
      <c r="K155" s="110">
        <f>SUM(K156:K157)</f>
        <v>0</v>
      </c>
      <c r="L155" s="109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200</v>
      </c>
      <c r="J156" s="129">
        <v>200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>I167</f>
        <v>0</v>
      </c>
      <c r="J166" s="121">
        <f>J167</f>
        <v>0</v>
      </c>
      <c r="K166" s="110">
        <f>K167</f>
        <v>0</v>
      </c>
      <c r="L166" s="109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>I170</f>
        <v>0</v>
      </c>
      <c r="J169" s="121">
        <f>J170</f>
        <v>0</v>
      </c>
      <c r="K169" s="110">
        <f>K170</f>
        <v>0</v>
      </c>
      <c r="L169" s="109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>I172</f>
        <v>0</v>
      </c>
      <c r="J171" s="121">
        <f>J172</f>
        <v>0</v>
      </c>
      <c r="K171" s="110">
        <f>K172</f>
        <v>0</v>
      </c>
      <c r="L171" s="109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>I188</f>
        <v>0</v>
      </c>
      <c r="J187" s="122">
        <f>J188</f>
        <v>0</v>
      </c>
      <c r="K187" s="117">
        <f>K188</f>
        <v>0</v>
      </c>
      <c r="L187" s="116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>I189</f>
        <v>0</v>
      </c>
      <c r="J188" s="109">
        <f>J189</f>
        <v>0</v>
      </c>
      <c r="K188" s="109">
        <f>K189</f>
        <v>0</v>
      </c>
      <c r="L188" s="109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>I208</f>
        <v>0</v>
      </c>
      <c r="J207" s="110">
        <f>J208</f>
        <v>0</v>
      </c>
      <c r="K207" s="110">
        <f>K208</f>
        <v>0</v>
      </c>
      <c r="L207" s="110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>I210</f>
        <v>0</v>
      </c>
      <c r="J209" s="123">
        <f>J210</f>
        <v>0</v>
      </c>
      <c r="K209" s="111">
        <f>K210</f>
        <v>0</v>
      </c>
      <c r="L209" s="112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>I211</f>
        <v>0</v>
      </c>
      <c r="J210" s="121">
        <f>J211</f>
        <v>0</v>
      </c>
      <c r="K210" s="110">
        <f>K211</f>
        <v>0</v>
      </c>
      <c r="L210" s="109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>I218</f>
        <v>0</v>
      </c>
      <c r="J217" s="122">
        <f>J218</f>
        <v>0</v>
      </c>
      <c r="K217" s="117">
        <f>K218</f>
        <v>0</v>
      </c>
      <c r="L217" s="116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>I219</f>
        <v>0</v>
      </c>
      <c r="J218" s="121">
        <f>J219</f>
        <v>0</v>
      </c>
      <c r="K218" s="110">
        <f>K219</f>
        <v>0</v>
      </c>
      <c r="L218" s="109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>I229</f>
        <v>0</v>
      </c>
      <c r="J228" s="122">
        <f>J229</f>
        <v>0</v>
      </c>
      <c r="K228" s="117">
        <f>K229</f>
        <v>0</v>
      </c>
      <c r="L228" s="117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>I230</f>
        <v>0</v>
      </c>
      <c r="J229" s="127">
        <f>J230</f>
        <v>0</v>
      </c>
      <c r="K229" s="119">
        <f>K230</f>
        <v>0</v>
      </c>
      <c r="L229" s="119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>I231</f>
        <v>0</v>
      </c>
      <c r="J230" s="121">
        <f>J231</f>
        <v>0</v>
      </c>
      <c r="K230" s="110">
        <f>K231</f>
        <v>0</v>
      </c>
      <c r="L230" s="110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>I233</f>
        <v>0</v>
      </c>
      <c r="J232" s="109">
        <f>J233</f>
        <v>0</v>
      </c>
      <c r="K232" s="109">
        <f>K233</f>
        <v>0</v>
      </c>
      <c r="L232" s="109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>I234</f>
        <v>0</v>
      </c>
      <c r="J233" s="109">
        <f>J234</f>
        <v>0</v>
      </c>
      <c r="K233" s="109">
        <f>K234</f>
        <v>0</v>
      </c>
      <c r="L233" s="109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>I263</f>
        <v>0</v>
      </c>
      <c r="J262" s="121">
        <f>J263</f>
        <v>0</v>
      </c>
      <c r="K262" s="110">
        <f>K263</f>
        <v>0</v>
      </c>
      <c r="L262" s="110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>I265</f>
        <v>0</v>
      </c>
      <c r="J264" s="121">
        <f>J265</f>
        <v>0</v>
      </c>
      <c r="K264" s="110">
        <f>K265</f>
        <v>0</v>
      </c>
      <c r="L264" s="110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>I266</f>
        <v>0</v>
      </c>
      <c r="J265" s="121">
        <f>J266</f>
        <v>0</v>
      </c>
      <c r="K265" s="110">
        <f>K266</f>
        <v>0</v>
      </c>
      <c r="L265" s="110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>I294</f>
        <v>0</v>
      </c>
      <c r="J293" s="121">
        <f>J294</f>
        <v>0</v>
      </c>
      <c r="K293" s="110">
        <f>K294</f>
        <v>0</v>
      </c>
      <c r="L293" s="110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>I295</f>
        <v>0</v>
      </c>
      <c r="J294" s="121">
        <f>J295</f>
        <v>0</v>
      </c>
      <c r="K294" s="110">
        <f>K295</f>
        <v>0</v>
      </c>
      <c r="L294" s="110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>I297</f>
        <v>0</v>
      </c>
      <c r="J296" s="136">
        <f>J297</f>
        <v>0</v>
      </c>
      <c r="K296" s="110">
        <f>K297</f>
        <v>0</v>
      </c>
      <c r="L296" s="110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>I298</f>
        <v>0</v>
      </c>
      <c r="J297" s="136">
        <f>J298</f>
        <v>0</v>
      </c>
      <c r="K297" s="110">
        <f>K298</f>
        <v>0</v>
      </c>
      <c r="L297" s="110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>I328</f>
        <v>0</v>
      </c>
      <c r="J327" s="137">
        <f>J328</f>
        <v>0</v>
      </c>
      <c r="K327" s="117">
        <f>K328</f>
        <v>0</v>
      </c>
      <c r="L327" s="117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>I330</f>
        <v>0</v>
      </c>
      <c r="J329" s="136">
        <f>J330</f>
        <v>0</v>
      </c>
      <c r="K329" s="110">
        <f>K330</f>
        <v>0</v>
      </c>
      <c r="L329" s="110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>I331</f>
        <v>0</v>
      </c>
      <c r="J330" s="136">
        <f>J331</f>
        <v>0</v>
      </c>
      <c r="K330" s="110">
        <f>K331</f>
        <v>0</v>
      </c>
      <c r="L330" s="110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>I360</f>
        <v>0</v>
      </c>
      <c r="J359" s="122">
        <f>J360</f>
        <v>0</v>
      </c>
      <c r="K359" s="117">
        <f>K360</f>
        <v>0</v>
      </c>
      <c r="L359" s="117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>I362</f>
        <v>0</v>
      </c>
      <c r="J361" s="121">
        <f>J362</f>
        <v>0</v>
      </c>
      <c r="K361" s="110">
        <f>K362</f>
        <v>0</v>
      </c>
      <c r="L361" s="110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>I363</f>
        <v>0</v>
      </c>
      <c r="J362" s="121">
        <f>J363</f>
        <v>0</v>
      </c>
      <c r="K362" s="110">
        <f>K363</f>
        <v>0</v>
      </c>
      <c r="L362" s="110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19700</v>
      </c>
      <c r="J368" s="124">
        <f>SUM(J34+J184)</f>
        <v>5300</v>
      </c>
      <c r="K368" s="124">
        <f>SUM(K34+K184)</f>
        <v>3548.12</v>
      </c>
      <c r="L368" s="124">
        <f>SUM(L34+L184)</f>
        <v>3273.49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sheetProtection formatCells="0" formatColumns="0" formatRows="0" insertColumns="0" insertRows="0" insertHyperlinks="0" deleteColumns="0" deleteRows="0" sort="0" autoFilter="0" pivotTables="0"/>
  <mergeCells count="30">
    <mergeCell ref="B16:L16"/>
    <mergeCell ref="G18:K18"/>
    <mergeCell ref="G19:K19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L31:L32"/>
    <mergeCell ref="K373:L373"/>
    <mergeCell ref="K370:L370"/>
    <mergeCell ref="A374:G374"/>
    <mergeCell ref="A30:I30"/>
    <mergeCell ref="D370:G370"/>
    <mergeCell ref="D373:G373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FF2A8-88EF-4B5E-B385-7369E7ECB531}"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261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75" t="s">
        <v>256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255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44" t="s">
        <v>253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3000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>SUM(J38)</f>
        <v>0</v>
      </c>
      <c r="K37" s="109">
        <f>SUM(K38)</f>
        <v>0</v>
      </c>
      <c r="L37" s="109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>SUM(J39)</f>
        <v>0</v>
      </c>
      <c r="K38" s="110">
        <f>SUM(K39)</f>
        <v>0</v>
      </c>
      <c r="L38" s="110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>I43</f>
        <v>0</v>
      </c>
      <c r="J42" s="109">
        <f>J43</f>
        <v>0</v>
      </c>
      <c r="K42" s="110">
        <f>K43</f>
        <v>0</v>
      </c>
      <c r="L42" s="109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>I44</f>
        <v>0</v>
      </c>
      <c r="J43" s="109">
        <f>J44</f>
        <v>0</v>
      </c>
      <c r="K43" s="109">
        <f>K44</f>
        <v>0</v>
      </c>
      <c r="L43" s="109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>I45</f>
        <v>0</v>
      </c>
      <c r="J44" s="109">
        <f>J45</f>
        <v>0</v>
      </c>
      <c r="K44" s="109">
        <f>K45</f>
        <v>0</v>
      </c>
      <c r="L44" s="109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>I47</f>
        <v>3000</v>
      </c>
      <c r="J46" s="117">
        <f>J47</f>
        <v>0</v>
      </c>
      <c r="K46" s="116">
        <f>K47</f>
        <v>0</v>
      </c>
      <c r="L46" s="116">
        <f>L47</f>
        <v>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>I48</f>
        <v>3000</v>
      </c>
      <c r="J47" s="110">
        <f>J48</f>
        <v>0</v>
      </c>
      <c r="K47" s="109">
        <f>K48</f>
        <v>0</v>
      </c>
      <c r="L47" s="110">
        <f>L48</f>
        <v>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>I49</f>
        <v>3000</v>
      </c>
      <c r="J48" s="110">
        <f>J49</f>
        <v>0</v>
      </c>
      <c r="K48" s="112">
        <f>K49</f>
        <v>0</v>
      </c>
      <c r="L48" s="112">
        <f>L49</f>
        <v>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3000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>I83</f>
        <v>0</v>
      </c>
      <c r="J82" s="109">
        <f>J83</f>
        <v>0</v>
      </c>
      <c r="K82" s="109">
        <f>K83</f>
        <v>0</v>
      </c>
      <c r="L82" s="109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>I84</f>
        <v>0</v>
      </c>
      <c r="J83" s="109">
        <f>J84</f>
        <v>0</v>
      </c>
      <c r="K83" s="109">
        <f>K84</f>
        <v>0</v>
      </c>
      <c r="L83" s="109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>I87</f>
        <v>0</v>
      </c>
      <c r="J86" s="121">
        <f>J87</f>
        <v>0</v>
      </c>
      <c r="K86" s="110">
        <f>K87</f>
        <v>0</v>
      </c>
      <c r="L86" s="110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>I88</f>
        <v>0</v>
      </c>
      <c r="J87" s="121">
        <f>J88</f>
        <v>0</v>
      </c>
      <c r="K87" s="110">
        <f>K88</f>
        <v>0</v>
      </c>
      <c r="L87" s="110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>I89</f>
        <v>0</v>
      </c>
      <c r="J88" s="121">
        <f>J89</f>
        <v>0</v>
      </c>
      <c r="K88" s="110">
        <f>K89</f>
        <v>0</v>
      </c>
      <c r="L88" s="110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>I95</f>
        <v>0</v>
      </c>
      <c r="J94" s="122">
        <f>J95</f>
        <v>0</v>
      </c>
      <c r="K94" s="117">
        <f>K95</f>
        <v>0</v>
      </c>
      <c r="L94" s="117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>I96</f>
        <v>0</v>
      </c>
      <c r="J95" s="121">
        <f>J96</f>
        <v>0</v>
      </c>
      <c r="K95" s="110">
        <f>K96</f>
        <v>0</v>
      </c>
      <c r="L95" s="110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>I100</f>
        <v>0</v>
      </c>
      <c r="J99" s="121">
        <f>J100</f>
        <v>0</v>
      </c>
      <c r="K99" s="110">
        <f>K100</f>
        <v>0</v>
      </c>
      <c r="L99" s="109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>I101</f>
        <v>0</v>
      </c>
      <c r="J100" s="121">
        <f>J101</f>
        <v>0</v>
      </c>
      <c r="K100" s="110">
        <f>K101</f>
        <v>0</v>
      </c>
      <c r="L100" s="109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>I115</f>
        <v>0</v>
      </c>
      <c r="J114" s="123">
        <f>J115</f>
        <v>0</v>
      </c>
      <c r="K114" s="111">
        <f>K115</f>
        <v>0</v>
      </c>
      <c r="L114" s="112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>I120</f>
        <v>0</v>
      </c>
      <c r="J119" s="121">
        <f>J120</f>
        <v>0</v>
      </c>
      <c r="K119" s="110">
        <f>K120</f>
        <v>0</v>
      </c>
      <c r="L119" s="109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>I122</f>
        <v>0</v>
      </c>
      <c r="J121" s="125">
        <f>J122</f>
        <v>0</v>
      </c>
      <c r="K121" s="126">
        <f>K122</f>
        <v>0</v>
      </c>
      <c r="L121" s="124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>I128</f>
        <v>0</v>
      </c>
      <c r="J127" s="122">
        <f>J128</f>
        <v>0</v>
      </c>
      <c r="K127" s="117">
        <f>K128</f>
        <v>0</v>
      </c>
      <c r="L127" s="116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>I132</f>
        <v>0</v>
      </c>
      <c r="J131" s="127">
        <f>J132</f>
        <v>0</v>
      </c>
      <c r="K131" s="119">
        <f>K132</f>
        <v>0</v>
      </c>
      <c r="L131" s="118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>I133</f>
        <v>0</v>
      </c>
      <c r="J132" s="121">
        <f>J133</f>
        <v>0</v>
      </c>
      <c r="K132" s="110">
        <f>K133</f>
        <v>0</v>
      </c>
      <c r="L132" s="109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>I134</f>
        <v>0</v>
      </c>
      <c r="J133" s="121">
        <f>J134</f>
        <v>0</v>
      </c>
      <c r="K133" s="110">
        <f>K134</f>
        <v>0</v>
      </c>
      <c r="L133" s="109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>I136</f>
        <v>0</v>
      </c>
      <c r="J135" s="109">
        <f>J136</f>
        <v>0</v>
      </c>
      <c r="K135" s="109">
        <f>K136</f>
        <v>0</v>
      </c>
      <c r="L135" s="109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>I137</f>
        <v>0</v>
      </c>
      <c r="J136" s="109">
        <f>J137</f>
        <v>0</v>
      </c>
      <c r="K136" s="109">
        <f>K137</f>
        <v>0</v>
      </c>
      <c r="L136" s="109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>I138</f>
        <v>0</v>
      </c>
      <c r="J137" s="109">
        <f>J138</f>
        <v>0</v>
      </c>
      <c r="K137" s="109">
        <f>K138</f>
        <v>0</v>
      </c>
      <c r="L137" s="109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>I141</f>
        <v>0</v>
      </c>
      <c r="J140" s="121">
        <f>J141</f>
        <v>0</v>
      </c>
      <c r="K140" s="110">
        <f>K141</f>
        <v>0</v>
      </c>
      <c r="L140" s="109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>I142</f>
        <v>0</v>
      </c>
      <c r="J141" s="121">
        <f>J142</f>
        <v>0</v>
      </c>
      <c r="K141" s="110">
        <f>K142</f>
        <v>0</v>
      </c>
      <c r="L141" s="109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>I146</f>
        <v>0</v>
      </c>
      <c r="J145" s="123">
        <f>J146</f>
        <v>0</v>
      </c>
      <c r="K145" s="111">
        <f>K146</f>
        <v>0</v>
      </c>
      <c r="L145" s="112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>I147</f>
        <v>0</v>
      </c>
      <c r="J146" s="121">
        <f>J147</f>
        <v>0</v>
      </c>
      <c r="K146" s="110">
        <f>K147</f>
        <v>0</v>
      </c>
      <c r="L146" s="109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>I154</f>
        <v>0</v>
      </c>
      <c r="J153" s="121">
        <f>J154</f>
        <v>0</v>
      </c>
      <c r="K153" s="110">
        <f>K154</f>
        <v>0</v>
      </c>
      <c r="L153" s="109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>I155</f>
        <v>0</v>
      </c>
      <c r="J154" s="127">
        <f>J155</f>
        <v>0</v>
      </c>
      <c r="K154" s="119">
        <f>K155</f>
        <v>0</v>
      </c>
      <c r="L154" s="118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>I167</f>
        <v>0</v>
      </c>
      <c r="J166" s="121">
        <f>J167</f>
        <v>0</v>
      </c>
      <c r="K166" s="110">
        <f>K167</f>
        <v>0</v>
      </c>
      <c r="L166" s="109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>I170</f>
        <v>0</v>
      </c>
      <c r="J169" s="121">
        <f>J170</f>
        <v>0</v>
      </c>
      <c r="K169" s="110">
        <f>K170</f>
        <v>0</v>
      </c>
      <c r="L169" s="109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>I172</f>
        <v>0</v>
      </c>
      <c r="J171" s="121">
        <f>J172</f>
        <v>0</v>
      </c>
      <c r="K171" s="110">
        <f>K172</f>
        <v>0</v>
      </c>
      <c r="L171" s="109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>I188</f>
        <v>0</v>
      </c>
      <c r="J187" s="122">
        <f>J188</f>
        <v>0</v>
      </c>
      <c r="K187" s="117">
        <f>K188</f>
        <v>0</v>
      </c>
      <c r="L187" s="116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>I189</f>
        <v>0</v>
      </c>
      <c r="J188" s="109">
        <f>J189</f>
        <v>0</v>
      </c>
      <c r="K188" s="109">
        <f>K189</f>
        <v>0</v>
      </c>
      <c r="L188" s="109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>I208</f>
        <v>0</v>
      </c>
      <c r="J207" s="110">
        <f>J208</f>
        <v>0</v>
      </c>
      <c r="K207" s="110">
        <f>K208</f>
        <v>0</v>
      </c>
      <c r="L207" s="110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>I210</f>
        <v>0</v>
      </c>
      <c r="J209" s="123">
        <f>J210</f>
        <v>0</v>
      </c>
      <c r="K209" s="111">
        <f>K210</f>
        <v>0</v>
      </c>
      <c r="L209" s="112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>I211</f>
        <v>0</v>
      </c>
      <c r="J210" s="121">
        <f>J211</f>
        <v>0</v>
      </c>
      <c r="K210" s="110">
        <f>K211</f>
        <v>0</v>
      </c>
      <c r="L210" s="109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>I218</f>
        <v>0</v>
      </c>
      <c r="J217" s="122">
        <f>J218</f>
        <v>0</v>
      </c>
      <c r="K217" s="117">
        <f>K218</f>
        <v>0</v>
      </c>
      <c r="L217" s="116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>I219</f>
        <v>0</v>
      </c>
      <c r="J218" s="121">
        <f>J219</f>
        <v>0</v>
      </c>
      <c r="K218" s="110">
        <f>K219</f>
        <v>0</v>
      </c>
      <c r="L218" s="109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>I229</f>
        <v>0</v>
      </c>
      <c r="J228" s="122">
        <f>J229</f>
        <v>0</v>
      </c>
      <c r="K228" s="117">
        <f>K229</f>
        <v>0</v>
      </c>
      <c r="L228" s="117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>I230</f>
        <v>0</v>
      </c>
      <c r="J229" s="127">
        <f>J230</f>
        <v>0</v>
      </c>
      <c r="K229" s="119">
        <f>K230</f>
        <v>0</v>
      </c>
      <c r="L229" s="119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>I231</f>
        <v>0</v>
      </c>
      <c r="J230" s="121">
        <f>J231</f>
        <v>0</v>
      </c>
      <c r="K230" s="110">
        <f>K231</f>
        <v>0</v>
      </c>
      <c r="L230" s="110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>I233</f>
        <v>0</v>
      </c>
      <c r="J232" s="109">
        <f>J233</f>
        <v>0</v>
      </c>
      <c r="K232" s="109">
        <f>K233</f>
        <v>0</v>
      </c>
      <c r="L232" s="109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>I234</f>
        <v>0</v>
      </c>
      <c r="J233" s="109">
        <f>J234</f>
        <v>0</v>
      </c>
      <c r="K233" s="109">
        <f>K234</f>
        <v>0</v>
      </c>
      <c r="L233" s="109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>I263</f>
        <v>0</v>
      </c>
      <c r="J262" s="121">
        <f>J263</f>
        <v>0</v>
      </c>
      <c r="K262" s="110">
        <f>K263</f>
        <v>0</v>
      </c>
      <c r="L262" s="110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>I265</f>
        <v>0</v>
      </c>
      <c r="J264" s="121">
        <f>J265</f>
        <v>0</v>
      </c>
      <c r="K264" s="110">
        <f>K265</f>
        <v>0</v>
      </c>
      <c r="L264" s="110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>I266</f>
        <v>0</v>
      </c>
      <c r="J265" s="121">
        <f>J266</f>
        <v>0</v>
      </c>
      <c r="K265" s="110">
        <f>K266</f>
        <v>0</v>
      </c>
      <c r="L265" s="110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>I294</f>
        <v>0</v>
      </c>
      <c r="J293" s="121">
        <f>J294</f>
        <v>0</v>
      </c>
      <c r="K293" s="110">
        <f>K294</f>
        <v>0</v>
      </c>
      <c r="L293" s="110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>I295</f>
        <v>0</v>
      </c>
      <c r="J294" s="121">
        <f>J295</f>
        <v>0</v>
      </c>
      <c r="K294" s="110">
        <f>K295</f>
        <v>0</v>
      </c>
      <c r="L294" s="110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>I297</f>
        <v>0</v>
      </c>
      <c r="J296" s="136">
        <f>J297</f>
        <v>0</v>
      </c>
      <c r="K296" s="110">
        <f>K297</f>
        <v>0</v>
      </c>
      <c r="L296" s="110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>I298</f>
        <v>0</v>
      </c>
      <c r="J297" s="136">
        <f>J298</f>
        <v>0</v>
      </c>
      <c r="K297" s="110">
        <f>K298</f>
        <v>0</v>
      </c>
      <c r="L297" s="110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>I328</f>
        <v>0</v>
      </c>
      <c r="J327" s="137">
        <f>J328</f>
        <v>0</v>
      </c>
      <c r="K327" s="117">
        <f>K328</f>
        <v>0</v>
      </c>
      <c r="L327" s="117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>I330</f>
        <v>0</v>
      </c>
      <c r="J329" s="136">
        <f>J330</f>
        <v>0</v>
      </c>
      <c r="K329" s="110">
        <f>K330</f>
        <v>0</v>
      </c>
      <c r="L329" s="110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>I331</f>
        <v>0</v>
      </c>
      <c r="J330" s="136">
        <f>J331</f>
        <v>0</v>
      </c>
      <c r="K330" s="110">
        <f>K331</f>
        <v>0</v>
      </c>
      <c r="L330" s="110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>I360</f>
        <v>0</v>
      </c>
      <c r="J359" s="122">
        <f>J360</f>
        <v>0</v>
      </c>
      <c r="K359" s="117">
        <f>K360</f>
        <v>0</v>
      </c>
      <c r="L359" s="117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>I362</f>
        <v>0</v>
      </c>
      <c r="J361" s="121">
        <f>J362</f>
        <v>0</v>
      </c>
      <c r="K361" s="110">
        <f>K362</f>
        <v>0</v>
      </c>
      <c r="L361" s="110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>I363</f>
        <v>0</v>
      </c>
      <c r="J362" s="121">
        <f>J363</f>
        <v>0</v>
      </c>
      <c r="K362" s="110">
        <f>K363</f>
        <v>0</v>
      </c>
      <c r="L362" s="110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3000</v>
      </c>
      <c r="J368" s="124">
        <f>SUM(J34+J184)</f>
        <v>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sheetProtection formatCells="0" formatColumns="0" formatRows="0" insertColumns="0" insertRows="0" insertHyperlinks="0" deleteColumns="0" deleteRows="0" sort="0" autoFilter="0" pivotTables="0"/>
  <mergeCells count="30">
    <mergeCell ref="B16:L16"/>
    <mergeCell ref="G18:K18"/>
    <mergeCell ref="G19:K19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L31:L32"/>
    <mergeCell ref="K373:L373"/>
    <mergeCell ref="K370:L370"/>
    <mergeCell ref="A374:G374"/>
    <mergeCell ref="A30:I30"/>
    <mergeCell ref="D370:G370"/>
    <mergeCell ref="D373:G373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95BDC-C15B-4806-A171-FE484613D0F3}">
  <sheetPr>
    <pageSetUpPr fitToPage="1"/>
  </sheetPr>
  <dimension ref="A1:S374"/>
  <sheetViews>
    <sheetView topLeftCell="A6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261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258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257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241</v>
      </c>
      <c r="J29" s="40" t="s">
        <v>30</v>
      </c>
      <c r="K29" s="30" t="s">
        <v>25</v>
      </c>
      <c r="L29" s="30" t="s">
        <v>241</v>
      </c>
      <c r="M29" s="28"/>
    </row>
    <row r="30" spans="1:13">
      <c r="A30" s="144" t="s">
        <v>253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7700</v>
      </c>
      <c r="J34" s="109">
        <f>SUM(J35+J46+J65+J86+J93+J113+J139+J158+J168)</f>
        <v>2600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6500</v>
      </c>
      <c r="J35" s="109">
        <f>SUM(J36+J42)</f>
        <v>1900</v>
      </c>
      <c r="K35" s="111">
        <f>SUM(K36+K42)</f>
        <v>0</v>
      </c>
      <c r="L35" s="112">
        <f>SUM(L36+L42)</f>
        <v>0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6400</v>
      </c>
      <c r="J36" s="109">
        <f>SUM(J37)</f>
        <v>1800</v>
      </c>
      <c r="K36" s="110">
        <f>SUM(K37)</f>
        <v>0</v>
      </c>
      <c r="L36" s="109">
        <f>SUM(L37)</f>
        <v>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6400</v>
      </c>
      <c r="J37" s="109">
        <f>SUM(J38)</f>
        <v>1800</v>
      </c>
      <c r="K37" s="109">
        <f>SUM(K38)</f>
        <v>0</v>
      </c>
      <c r="L37" s="109">
        <f>SUM(L38)</f>
        <v>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6400</v>
      </c>
      <c r="J38" s="110">
        <f>SUM(J39)</f>
        <v>1800</v>
      </c>
      <c r="K38" s="110">
        <f>SUM(K39)</f>
        <v>0</v>
      </c>
      <c r="L38" s="110">
        <f>SUM(L39)</f>
        <v>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6400</v>
      </c>
      <c r="J39" s="114">
        <v>1800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>I43</f>
        <v>100</v>
      </c>
      <c r="J42" s="109">
        <f>J43</f>
        <v>100</v>
      </c>
      <c r="K42" s="110">
        <f>K43</f>
        <v>0</v>
      </c>
      <c r="L42" s="109">
        <f>L43</f>
        <v>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>I44</f>
        <v>100</v>
      </c>
      <c r="J43" s="109">
        <f>J44</f>
        <v>100</v>
      </c>
      <c r="K43" s="109">
        <f>K44</f>
        <v>0</v>
      </c>
      <c r="L43" s="109">
        <f>L44</f>
        <v>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>I45</f>
        <v>100</v>
      </c>
      <c r="J44" s="109">
        <f>J45</f>
        <v>100</v>
      </c>
      <c r="K44" s="109">
        <f>K45</f>
        <v>0</v>
      </c>
      <c r="L44" s="109">
        <f>L45</f>
        <v>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100</v>
      </c>
      <c r="J45" s="114">
        <v>100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>I47</f>
        <v>1100</v>
      </c>
      <c r="J46" s="117">
        <f>J47</f>
        <v>600</v>
      </c>
      <c r="K46" s="116">
        <f>K47</f>
        <v>0</v>
      </c>
      <c r="L46" s="116">
        <f>L47</f>
        <v>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>I48</f>
        <v>1100</v>
      </c>
      <c r="J47" s="110">
        <f>J48</f>
        <v>600</v>
      </c>
      <c r="K47" s="109">
        <f>K48</f>
        <v>0</v>
      </c>
      <c r="L47" s="110">
        <f>L48</f>
        <v>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>I49</f>
        <v>1100</v>
      </c>
      <c r="J48" s="110">
        <f>J49</f>
        <v>600</v>
      </c>
      <c r="K48" s="112">
        <f>K49</f>
        <v>0</v>
      </c>
      <c r="L48" s="112">
        <f>L49</f>
        <v>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1100</v>
      </c>
      <c r="J49" s="118">
        <f>SUM(J50:J64)</f>
        <v>600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200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300</v>
      </c>
      <c r="J61" s="114">
        <v>100</v>
      </c>
      <c r="K61" s="114">
        <v>0</v>
      </c>
      <c r="L61" s="114">
        <v>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400</v>
      </c>
      <c r="J62" s="114">
        <v>400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200</v>
      </c>
      <c r="J64" s="114">
        <v>100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>I83</f>
        <v>0</v>
      </c>
      <c r="J82" s="109">
        <f>J83</f>
        <v>0</v>
      </c>
      <c r="K82" s="109">
        <f>K83</f>
        <v>0</v>
      </c>
      <c r="L82" s="109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>I84</f>
        <v>0</v>
      </c>
      <c r="J83" s="109">
        <f>J84</f>
        <v>0</v>
      </c>
      <c r="K83" s="109">
        <f>K84</f>
        <v>0</v>
      </c>
      <c r="L83" s="109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>I87</f>
        <v>0</v>
      </c>
      <c r="J86" s="121">
        <f>J87</f>
        <v>0</v>
      </c>
      <c r="K86" s="110">
        <f>K87</f>
        <v>0</v>
      </c>
      <c r="L86" s="110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>I88</f>
        <v>0</v>
      </c>
      <c r="J87" s="121">
        <f>J88</f>
        <v>0</v>
      </c>
      <c r="K87" s="110">
        <f>K88</f>
        <v>0</v>
      </c>
      <c r="L87" s="110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>I89</f>
        <v>0</v>
      </c>
      <c r="J88" s="121">
        <f>J89</f>
        <v>0</v>
      </c>
      <c r="K88" s="110">
        <f>K89</f>
        <v>0</v>
      </c>
      <c r="L88" s="110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>I95</f>
        <v>0</v>
      </c>
      <c r="J94" s="122">
        <f>J95</f>
        <v>0</v>
      </c>
      <c r="K94" s="117">
        <f>K95</f>
        <v>0</v>
      </c>
      <c r="L94" s="117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>I96</f>
        <v>0</v>
      </c>
      <c r="J95" s="121">
        <f>J96</f>
        <v>0</v>
      </c>
      <c r="K95" s="110">
        <f>K96</f>
        <v>0</v>
      </c>
      <c r="L95" s="110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>I100</f>
        <v>0</v>
      </c>
      <c r="J99" s="121">
        <f>J100</f>
        <v>0</v>
      </c>
      <c r="K99" s="110">
        <f>K100</f>
        <v>0</v>
      </c>
      <c r="L99" s="109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>I101</f>
        <v>0</v>
      </c>
      <c r="J100" s="121">
        <f>J101</f>
        <v>0</v>
      </c>
      <c r="K100" s="110">
        <f>K101</f>
        <v>0</v>
      </c>
      <c r="L100" s="109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>I115</f>
        <v>0</v>
      </c>
      <c r="J114" s="123">
        <f>J115</f>
        <v>0</v>
      </c>
      <c r="K114" s="111">
        <f>K115</f>
        <v>0</v>
      </c>
      <c r="L114" s="112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>I120</f>
        <v>0</v>
      </c>
      <c r="J119" s="121">
        <f>J120</f>
        <v>0</v>
      </c>
      <c r="K119" s="110">
        <f>K120</f>
        <v>0</v>
      </c>
      <c r="L119" s="109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>I122</f>
        <v>0</v>
      </c>
      <c r="J121" s="125">
        <f>J122</f>
        <v>0</v>
      </c>
      <c r="K121" s="126">
        <f>K122</f>
        <v>0</v>
      </c>
      <c r="L121" s="124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>I128</f>
        <v>0</v>
      </c>
      <c r="J127" s="122">
        <f>J128</f>
        <v>0</v>
      </c>
      <c r="K127" s="117">
        <f>K128</f>
        <v>0</v>
      </c>
      <c r="L127" s="116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>I132</f>
        <v>0</v>
      </c>
      <c r="J131" s="127">
        <f>J132</f>
        <v>0</v>
      </c>
      <c r="K131" s="119">
        <f>K132</f>
        <v>0</v>
      </c>
      <c r="L131" s="118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>I133</f>
        <v>0</v>
      </c>
      <c r="J132" s="121">
        <f>J133</f>
        <v>0</v>
      </c>
      <c r="K132" s="110">
        <f>K133</f>
        <v>0</v>
      </c>
      <c r="L132" s="109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>I134</f>
        <v>0</v>
      </c>
      <c r="J133" s="121">
        <f>J134</f>
        <v>0</v>
      </c>
      <c r="K133" s="110">
        <f>K134</f>
        <v>0</v>
      </c>
      <c r="L133" s="109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>I136</f>
        <v>0</v>
      </c>
      <c r="J135" s="109">
        <f>J136</f>
        <v>0</v>
      </c>
      <c r="K135" s="109">
        <f>K136</f>
        <v>0</v>
      </c>
      <c r="L135" s="109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>I137</f>
        <v>0</v>
      </c>
      <c r="J136" s="109">
        <f>J137</f>
        <v>0</v>
      </c>
      <c r="K136" s="109">
        <f>K137</f>
        <v>0</v>
      </c>
      <c r="L136" s="109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>I138</f>
        <v>0</v>
      </c>
      <c r="J137" s="109">
        <f>J138</f>
        <v>0</v>
      </c>
      <c r="K137" s="109">
        <f>K138</f>
        <v>0</v>
      </c>
      <c r="L137" s="109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100</v>
      </c>
      <c r="J139" s="121">
        <f>SUM(J140+J145+J153)</f>
        <v>100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>I141</f>
        <v>0</v>
      </c>
      <c r="J140" s="121">
        <f>J141</f>
        <v>0</v>
      </c>
      <c r="K140" s="110">
        <f>K141</f>
        <v>0</v>
      </c>
      <c r="L140" s="109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>I142</f>
        <v>0</v>
      </c>
      <c r="J141" s="121">
        <f>J142</f>
        <v>0</v>
      </c>
      <c r="K141" s="110">
        <f>K142</f>
        <v>0</v>
      </c>
      <c r="L141" s="109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>I146</f>
        <v>0</v>
      </c>
      <c r="J145" s="123">
        <f>J146</f>
        <v>0</v>
      </c>
      <c r="K145" s="111">
        <f>K146</f>
        <v>0</v>
      </c>
      <c r="L145" s="112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>I147</f>
        <v>0</v>
      </c>
      <c r="J146" s="121">
        <f>J147</f>
        <v>0</v>
      </c>
      <c r="K146" s="110">
        <f>K147</f>
        <v>0</v>
      </c>
      <c r="L146" s="109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>I154</f>
        <v>100</v>
      </c>
      <c r="J153" s="121">
        <f>J154</f>
        <v>100</v>
      </c>
      <c r="K153" s="110">
        <f>K154</f>
        <v>0</v>
      </c>
      <c r="L153" s="109">
        <f>L154</f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>I155</f>
        <v>100</v>
      </c>
      <c r="J154" s="127">
        <f>J155</f>
        <v>100</v>
      </c>
      <c r="K154" s="119">
        <f>K155</f>
        <v>0</v>
      </c>
      <c r="L154" s="118">
        <f>L155</f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100</v>
      </c>
      <c r="J155" s="121">
        <f>SUM(J156:J157)</f>
        <v>100</v>
      </c>
      <c r="K155" s="110">
        <f>SUM(K156:K157)</f>
        <v>0</v>
      </c>
      <c r="L155" s="109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100</v>
      </c>
      <c r="J156" s="129">
        <v>100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>I167</f>
        <v>0</v>
      </c>
      <c r="J166" s="121">
        <f>J167</f>
        <v>0</v>
      </c>
      <c r="K166" s="110">
        <f>K167</f>
        <v>0</v>
      </c>
      <c r="L166" s="109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>I170</f>
        <v>0</v>
      </c>
      <c r="J169" s="121">
        <f>J170</f>
        <v>0</v>
      </c>
      <c r="K169" s="110">
        <f>K170</f>
        <v>0</v>
      </c>
      <c r="L169" s="109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>I172</f>
        <v>0</v>
      </c>
      <c r="J171" s="121">
        <f>J172</f>
        <v>0</v>
      </c>
      <c r="K171" s="110">
        <f>K172</f>
        <v>0</v>
      </c>
      <c r="L171" s="109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>I188</f>
        <v>0</v>
      </c>
      <c r="J187" s="122">
        <f>J188</f>
        <v>0</v>
      </c>
      <c r="K187" s="117">
        <f>K188</f>
        <v>0</v>
      </c>
      <c r="L187" s="116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>I189</f>
        <v>0</v>
      </c>
      <c r="J188" s="109">
        <f>J189</f>
        <v>0</v>
      </c>
      <c r="K188" s="109">
        <f>K189</f>
        <v>0</v>
      </c>
      <c r="L188" s="109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>I208</f>
        <v>0</v>
      </c>
      <c r="J207" s="110">
        <f>J208</f>
        <v>0</v>
      </c>
      <c r="K207" s="110">
        <f>K208</f>
        <v>0</v>
      </c>
      <c r="L207" s="110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>I210</f>
        <v>0</v>
      </c>
      <c r="J209" s="123">
        <f>J210</f>
        <v>0</v>
      </c>
      <c r="K209" s="111">
        <f>K210</f>
        <v>0</v>
      </c>
      <c r="L209" s="112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>I211</f>
        <v>0</v>
      </c>
      <c r="J210" s="121">
        <f>J211</f>
        <v>0</v>
      </c>
      <c r="K210" s="110">
        <f>K211</f>
        <v>0</v>
      </c>
      <c r="L210" s="109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>I218</f>
        <v>0</v>
      </c>
      <c r="J217" s="122">
        <f>J218</f>
        <v>0</v>
      </c>
      <c r="K217" s="117">
        <f>K218</f>
        <v>0</v>
      </c>
      <c r="L217" s="116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>I219</f>
        <v>0</v>
      </c>
      <c r="J218" s="121">
        <f>J219</f>
        <v>0</v>
      </c>
      <c r="K218" s="110">
        <f>K219</f>
        <v>0</v>
      </c>
      <c r="L218" s="109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>I229</f>
        <v>0</v>
      </c>
      <c r="J228" s="122">
        <f>J229</f>
        <v>0</v>
      </c>
      <c r="K228" s="117">
        <f>K229</f>
        <v>0</v>
      </c>
      <c r="L228" s="117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>I230</f>
        <v>0</v>
      </c>
      <c r="J229" s="127">
        <f>J230</f>
        <v>0</v>
      </c>
      <c r="K229" s="119">
        <f>K230</f>
        <v>0</v>
      </c>
      <c r="L229" s="119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>I231</f>
        <v>0</v>
      </c>
      <c r="J230" s="121">
        <f>J231</f>
        <v>0</v>
      </c>
      <c r="K230" s="110">
        <f>K231</f>
        <v>0</v>
      </c>
      <c r="L230" s="110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>I233</f>
        <v>0</v>
      </c>
      <c r="J232" s="109">
        <f>J233</f>
        <v>0</v>
      </c>
      <c r="K232" s="109">
        <f>K233</f>
        <v>0</v>
      </c>
      <c r="L232" s="109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>I234</f>
        <v>0</v>
      </c>
      <c r="J233" s="109">
        <f>J234</f>
        <v>0</v>
      </c>
      <c r="K233" s="109">
        <f>K234</f>
        <v>0</v>
      </c>
      <c r="L233" s="109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>I263</f>
        <v>0</v>
      </c>
      <c r="J262" s="121">
        <f>J263</f>
        <v>0</v>
      </c>
      <c r="K262" s="110">
        <f>K263</f>
        <v>0</v>
      </c>
      <c r="L262" s="110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>I265</f>
        <v>0</v>
      </c>
      <c r="J264" s="121">
        <f>J265</f>
        <v>0</v>
      </c>
      <c r="K264" s="110">
        <f>K265</f>
        <v>0</v>
      </c>
      <c r="L264" s="110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>I266</f>
        <v>0</v>
      </c>
      <c r="J265" s="121">
        <f>J266</f>
        <v>0</v>
      </c>
      <c r="K265" s="110">
        <f>K266</f>
        <v>0</v>
      </c>
      <c r="L265" s="110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>I294</f>
        <v>0</v>
      </c>
      <c r="J293" s="121">
        <f>J294</f>
        <v>0</v>
      </c>
      <c r="K293" s="110">
        <f>K294</f>
        <v>0</v>
      </c>
      <c r="L293" s="110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>I295</f>
        <v>0</v>
      </c>
      <c r="J294" s="121">
        <f>J295</f>
        <v>0</v>
      </c>
      <c r="K294" s="110">
        <f>K295</f>
        <v>0</v>
      </c>
      <c r="L294" s="110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>I297</f>
        <v>0</v>
      </c>
      <c r="J296" s="136">
        <f>J297</f>
        <v>0</v>
      </c>
      <c r="K296" s="110">
        <f>K297</f>
        <v>0</v>
      </c>
      <c r="L296" s="110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>I298</f>
        <v>0</v>
      </c>
      <c r="J297" s="136">
        <f>J298</f>
        <v>0</v>
      </c>
      <c r="K297" s="110">
        <f>K298</f>
        <v>0</v>
      </c>
      <c r="L297" s="110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>I328</f>
        <v>0</v>
      </c>
      <c r="J327" s="137">
        <f>J328</f>
        <v>0</v>
      </c>
      <c r="K327" s="117">
        <f>K328</f>
        <v>0</v>
      </c>
      <c r="L327" s="117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>I330</f>
        <v>0</v>
      </c>
      <c r="J329" s="136">
        <f>J330</f>
        <v>0</v>
      </c>
      <c r="K329" s="110">
        <f>K330</f>
        <v>0</v>
      </c>
      <c r="L329" s="110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>I331</f>
        <v>0</v>
      </c>
      <c r="J330" s="136">
        <f>J331</f>
        <v>0</v>
      </c>
      <c r="K330" s="110">
        <f>K331</f>
        <v>0</v>
      </c>
      <c r="L330" s="110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>I360</f>
        <v>0</v>
      </c>
      <c r="J359" s="122">
        <f>J360</f>
        <v>0</v>
      </c>
      <c r="K359" s="117">
        <f>K360</f>
        <v>0</v>
      </c>
      <c r="L359" s="117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>I362</f>
        <v>0</v>
      </c>
      <c r="J361" s="121">
        <f>J362</f>
        <v>0</v>
      </c>
      <c r="K361" s="110">
        <f>K362</f>
        <v>0</v>
      </c>
      <c r="L361" s="110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>I363</f>
        <v>0</v>
      </c>
      <c r="J362" s="121">
        <f>J363</f>
        <v>0</v>
      </c>
      <c r="K362" s="110">
        <f>K363</f>
        <v>0</v>
      </c>
      <c r="L362" s="110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7700</v>
      </c>
      <c r="J368" s="124">
        <f>SUM(J34+J184)</f>
        <v>2600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sheetProtection formatCells="0" formatColumns="0" formatRows="0" insertColumns="0" insertRows="0" insertHyperlinks="0" deleteColumns="0" deleteRows="0" sort="0" autoFilter="0" pivotTables="0"/>
  <mergeCells count="30">
    <mergeCell ref="B16:L16"/>
    <mergeCell ref="G18:K18"/>
    <mergeCell ref="G19:K19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L31:L32"/>
    <mergeCell ref="K373:L373"/>
    <mergeCell ref="K370:L370"/>
    <mergeCell ref="A374:G374"/>
    <mergeCell ref="A30:I30"/>
    <mergeCell ref="D370:G370"/>
    <mergeCell ref="D373:G373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C707C-BE0D-4A2E-8BCE-91E04B268054}">
  <dimension ref="A1:S374"/>
  <sheetViews>
    <sheetView tabSelected="1" topLeftCell="A13" workbookViewId="0">
      <selection activeCell="I31" sqref="I31:J31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261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240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260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44" t="s">
        <v>259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2900</v>
      </c>
      <c r="J34" s="109">
        <f>SUM(J35+J46+J65+J86+J93+J113+J139+J158+J168)</f>
        <v>1000</v>
      </c>
      <c r="K34" s="110">
        <f>SUM(K35+K46+K65+K86+K93+K113+K139+K158+K168)</f>
        <v>965.31</v>
      </c>
      <c r="L34" s="109">
        <f>SUM(L35+L46+L65+L86+L93+L113+L139+L158+L168)</f>
        <v>965.31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>SUM(J38)</f>
        <v>0</v>
      </c>
      <c r="K37" s="109">
        <f>SUM(K38)</f>
        <v>0</v>
      </c>
      <c r="L37" s="109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>SUM(J39)</f>
        <v>0</v>
      </c>
      <c r="K38" s="110">
        <f>SUM(K39)</f>
        <v>0</v>
      </c>
      <c r="L38" s="110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>I43</f>
        <v>0</v>
      </c>
      <c r="J42" s="109">
        <f>J43</f>
        <v>0</v>
      </c>
      <c r="K42" s="110">
        <f>K43</f>
        <v>0</v>
      </c>
      <c r="L42" s="109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>I44</f>
        <v>0</v>
      </c>
      <c r="J43" s="109">
        <f>J44</f>
        <v>0</v>
      </c>
      <c r="K43" s="109">
        <f>K44</f>
        <v>0</v>
      </c>
      <c r="L43" s="109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>I45</f>
        <v>0</v>
      </c>
      <c r="J44" s="109">
        <f>J45</f>
        <v>0</v>
      </c>
      <c r="K44" s="109">
        <f>K45</f>
        <v>0</v>
      </c>
      <c r="L44" s="109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>I47</f>
        <v>2900</v>
      </c>
      <c r="J46" s="117">
        <f>J47</f>
        <v>1000</v>
      </c>
      <c r="K46" s="116">
        <f>K47</f>
        <v>965.31</v>
      </c>
      <c r="L46" s="116">
        <f>L47</f>
        <v>965.31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>I48</f>
        <v>2900</v>
      </c>
      <c r="J47" s="110">
        <f>J48</f>
        <v>1000</v>
      </c>
      <c r="K47" s="109">
        <f>K48</f>
        <v>965.31</v>
      </c>
      <c r="L47" s="110">
        <f>L48</f>
        <v>965.31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>I49</f>
        <v>2900</v>
      </c>
      <c r="J48" s="110">
        <f>J49</f>
        <v>1000</v>
      </c>
      <c r="K48" s="112">
        <f>K49</f>
        <v>965.31</v>
      </c>
      <c r="L48" s="112">
        <f>L49</f>
        <v>965.31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2900</v>
      </c>
      <c r="J49" s="118">
        <f>SUM(J50:J64)</f>
        <v>1000</v>
      </c>
      <c r="K49" s="119">
        <f>SUM(K50:K64)</f>
        <v>965.31</v>
      </c>
      <c r="L49" s="119">
        <f>SUM(L50:L64)</f>
        <v>965.31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100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2700</v>
      </c>
      <c r="J61" s="114">
        <v>900</v>
      </c>
      <c r="K61" s="114">
        <v>865.31</v>
      </c>
      <c r="L61" s="114">
        <v>865.31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</v>
      </c>
      <c r="J64" s="114">
        <v>100</v>
      </c>
      <c r="K64" s="114">
        <v>100</v>
      </c>
      <c r="L64" s="114">
        <v>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>I83</f>
        <v>0</v>
      </c>
      <c r="J82" s="109">
        <f>J83</f>
        <v>0</v>
      </c>
      <c r="K82" s="109">
        <f>K83</f>
        <v>0</v>
      </c>
      <c r="L82" s="109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>I84</f>
        <v>0</v>
      </c>
      <c r="J83" s="109">
        <f>J84</f>
        <v>0</v>
      </c>
      <c r="K83" s="109">
        <f>K84</f>
        <v>0</v>
      </c>
      <c r="L83" s="109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>I87</f>
        <v>0</v>
      </c>
      <c r="J86" s="121">
        <f>J87</f>
        <v>0</v>
      </c>
      <c r="K86" s="110">
        <f>K87</f>
        <v>0</v>
      </c>
      <c r="L86" s="110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>I88</f>
        <v>0</v>
      </c>
      <c r="J87" s="121">
        <f>J88</f>
        <v>0</v>
      </c>
      <c r="K87" s="110">
        <f>K88</f>
        <v>0</v>
      </c>
      <c r="L87" s="110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>I89</f>
        <v>0</v>
      </c>
      <c r="J88" s="121">
        <f>J89</f>
        <v>0</v>
      </c>
      <c r="K88" s="110">
        <f>K89</f>
        <v>0</v>
      </c>
      <c r="L88" s="110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>I95</f>
        <v>0</v>
      </c>
      <c r="J94" s="122">
        <f>J95</f>
        <v>0</v>
      </c>
      <c r="K94" s="117">
        <f>K95</f>
        <v>0</v>
      </c>
      <c r="L94" s="117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>I96</f>
        <v>0</v>
      </c>
      <c r="J95" s="121">
        <f>J96</f>
        <v>0</v>
      </c>
      <c r="K95" s="110">
        <f>K96</f>
        <v>0</v>
      </c>
      <c r="L95" s="110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>I100</f>
        <v>0</v>
      </c>
      <c r="J99" s="121">
        <f>J100</f>
        <v>0</v>
      </c>
      <c r="K99" s="110">
        <f>K100</f>
        <v>0</v>
      </c>
      <c r="L99" s="109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>I101</f>
        <v>0</v>
      </c>
      <c r="J100" s="121">
        <f>J101</f>
        <v>0</v>
      </c>
      <c r="K100" s="110">
        <f>K101</f>
        <v>0</v>
      </c>
      <c r="L100" s="109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>I115</f>
        <v>0</v>
      </c>
      <c r="J114" s="123">
        <f>J115</f>
        <v>0</v>
      </c>
      <c r="K114" s="111">
        <f>K115</f>
        <v>0</v>
      </c>
      <c r="L114" s="112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>I120</f>
        <v>0</v>
      </c>
      <c r="J119" s="121">
        <f>J120</f>
        <v>0</v>
      </c>
      <c r="K119" s="110">
        <f>K120</f>
        <v>0</v>
      </c>
      <c r="L119" s="109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>I122</f>
        <v>0</v>
      </c>
      <c r="J121" s="125">
        <f>J122</f>
        <v>0</v>
      </c>
      <c r="K121" s="126">
        <f>K122</f>
        <v>0</v>
      </c>
      <c r="L121" s="124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>I128</f>
        <v>0</v>
      </c>
      <c r="J127" s="122">
        <f>J128</f>
        <v>0</v>
      </c>
      <c r="K127" s="117">
        <f>K128</f>
        <v>0</v>
      </c>
      <c r="L127" s="116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>I132</f>
        <v>0</v>
      </c>
      <c r="J131" s="127">
        <f>J132</f>
        <v>0</v>
      </c>
      <c r="K131" s="119">
        <f>K132</f>
        <v>0</v>
      </c>
      <c r="L131" s="118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>I133</f>
        <v>0</v>
      </c>
      <c r="J132" s="121">
        <f>J133</f>
        <v>0</v>
      </c>
      <c r="K132" s="110">
        <f>K133</f>
        <v>0</v>
      </c>
      <c r="L132" s="109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>I134</f>
        <v>0</v>
      </c>
      <c r="J133" s="121">
        <f>J134</f>
        <v>0</v>
      </c>
      <c r="K133" s="110">
        <f>K134</f>
        <v>0</v>
      </c>
      <c r="L133" s="109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>I136</f>
        <v>0</v>
      </c>
      <c r="J135" s="109">
        <f>J136</f>
        <v>0</v>
      </c>
      <c r="K135" s="109">
        <f>K136</f>
        <v>0</v>
      </c>
      <c r="L135" s="109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>I137</f>
        <v>0</v>
      </c>
      <c r="J136" s="109">
        <f>J137</f>
        <v>0</v>
      </c>
      <c r="K136" s="109">
        <f>K137</f>
        <v>0</v>
      </c>
      <c r="L136" s="109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>I138</f>
        <v>0</v>
      </c>
      <c r="J137" s="109">
        <f>J138</f>
        <v>0</v>
      </c>
      <c r="K137" s="109">
        <f>K138</f>
        <v>0</v>
      </c>
      <c r="L137" s="109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>I141</f>
        <v>0</v>
      </c>
      <c r="J140" s="121">
        <f>J141</f>
        <v>0</v>
      </c>
      <c r="K140" s="110">
        <f>K141</f>
        <v>0</v>
      </c>
      <c r="L140" s="109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>I142</f>
        <v>0</v>
      </c>
      <c r="J141" s="121">
        <f>J142</f>
        <v>0</v>
      </c>
      <c r="K141" s="110">
        <f>K142</f>
        <v>0</v>
      </c>
      <c r="L141" s="109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>I146</f>
        <v>0</v>
      </c>
      <c r="J145" s="123">
        <f>J146</f>
        <v>0</v>
      </c>
      <c r="K145" s="111">
        <f>K146</f>
        <v>0</v>
      </c>
      <c r="L145" s="112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>I147</f>
        <v>0</v>
      </c>
      <c r="J146" s="121">
        <f>J147</f>
        <v>0</v>
      </c>
      <c r="K146" s="110">
        <f>K147</f>
        <v>0</v>
      </c>
      <c r="L146" s="109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>I154</f>
        <v>0</v>
      </c>
      <c r="J153" s="121">
        <f>J154</f>
        <v>0</v>
      </c>
      <c r="K153" s="110">
        <f>K154</f>
        <v>0</v>
      </c>
      <c r="L153" s="109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>I155</f>
        <v>0</v>
      </c>
      <c r="J154" s="127">
        <f>J155</f>
        <v>0</v>
      </c>
      <c r="K154" s="119">
        <f>K155</f>
        <v>0</v>
      </c>
      <c r="L154" s="118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>I167</f>
        <v>0</v>
      </c>
      <c r="J166" s="121">
        <f>J167</f>
        <v>0</v>
      </c>
      <c r="K166" s="110">
        <f>K167</f>
        <v>0</v>
      </c>
      <c r="L166" s="109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>I170</f>
        <v>0</v>
      </c>
      <c r="J169" s="121">
        <f>J170</f>
        <v>0</v>
      </c>
      <c r="K169" s="110">
        <f>K170</f>
        <v>0</v>
      </c>
      <c r="L169" s="109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>I172</f>
        <v>0</v>
      </c>
      <c r="J171" s="121">
        <f>J172</f>
        <v>0</v>
      </c>
      <c r="K171" s="110">
        <f>K172</f>
        <v>0</v>
      </c>
      <c r="L171" s="109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>I188</f>
        <v>0</v>
      </c>
      <c r="J187" s="122">
        <f>J188</f>
        <v>0</v>
      </c>
      <c r="K187" s="117">
        <f>K188</f>
        <v>0</v>
      </c>
      <c r="L187" s="116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>I189</f>
        <v>0</v>
      </c>
      <c r="J188" s="109">
        <f>J189</f>
        <v>0</v>
      </c>
      <c r="K188" s="109">
        <f>K189</f>
        <v>0</v>
      </c>
      <c r="L188" s="109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>I208</f>
        <v>0</v>
      </c>
      <c r="J207" s="110">
        <f>J208</f>
        <v>0</v>
      </c>
      <c r="K207" s="110">
        <f>K208</f>
        <v>0</v>
      </c>
      <c r="L207" s="110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>I210</f>
        <v>0</v>
      </c>
      <c r="J209" s="123">
        <f>J210</f>
        <v>0</v>
      </c>
      <c r="K209" s="111">
        <f>K210</f>
        <v>0</v>
      </c>
      <c r="L209" s="112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>I211</f>
        <v>0</v>
      </c>
      <c r="J210" s="121">
        <f>J211</f>
        <v>0</v>
      </c>
      <c r="K210" s="110">
        <f>K211</f>
        <v>0</v>
      </c>
      <c r="L210" s="109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>I218</f>
        <v>0</v>
      </c>
      <c r="J217" s="122">
        <f>J218</f>
        <v>0</v>
      </c>
      <c r="K217" s="117">
        <f>K218</f>
        <v>0</v>
      </c>
      <c r="L217" s="116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>I219</f>
        <v>0</v>
      </c>
      <c r="J218" s="121">
        <f>J219</f>
        <v>0</v>
      </c>
      <c r="K218" s="110">
        <f>K219</f>
        <v>0</v>
      </c>
      <c r="L218" s="109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>I229</f>
        <v>0</v>
      </c>
      <c r="J228" s="122">
        <f>J229</f>
        <v>0</v>
      </c>
      <c r="K228" s="117">
        <f>K229</f>
        <v>0</v>
      </c>
      <c r="L228" s="117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>I230</f>
        <v>0</v>
      </c>
      <c r="J229" s="127">
        <f>J230</f>
        <v>0</v>
      </c>
      <c r="K229" s="119">
        <f>K230</f>
        <v>0</v>
      </c>
      <c r="L229" s="119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>I231</f>
        <v>0</v>
      </c>
      <c r="J230" s="121">
        <f>J231</f>
        <v>0</v>
      </c>
      <c r="K230" s="110">
        <f>K231</f>
        <v>0</v>
      </c>
      <c r="L230" s="110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>I233</f>
        <v>0</v>
      </c>
      <c r="J232" s="109">
        <f>J233</f>
        <v>0</v>
      </c>
      <c r="K232" s="109">
        <f>K233</f>
        <v>0</v>
      </c>
      <c r="L232" s="109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>I234</f>
        <v>0</v>
      </c>
      <c r="J233" s="109">
        <f>J234</f>
        <v>0</v>
      </c>
      <c r="K233" s="109">
        <f>K234</f>
        <v>0</v>
      </c>
      <c r="L233" s="109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>I263</f>
        <v>0</v>
      </c>
      <c r="J262" s="121">
        <f>J263</f>
        <v>0</v>
      </c>
      <c r="K262" s="110">
        <f>K263</f>
        <v>0</v>
      </c>
      <c r="L262" s="110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>I265</f>
        <v>0</v>
      </c>
      <c r="J264" s="121">
        <f>J265</f>
        <v>0</v>
      </c>
      <c r="K264" s="110">
        <f>K265</f>
        <v>0</v>
      </c>
      <c r="L264" s="110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>I266</f>
        <v>0</v>
      </c>
      <c r="J265" s="121">
        <f>J266</f>
        <v>0</v>
      </c>
      <c r="K265" s="110">
        <f>K266</f>
        <v>0</v>
      </c>
      <c r="L265" s="110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>I294</f>
        <v>0</v>
      </c>
      <c r="J293" s="121">
        <f>J294</f>
        <v>0</v>
      </c>
      <c r="K293" s="110">
        <f>K294</f>
        <v>0</v>
      </c>
      <c r="L293" s="110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>I295</f>
        <v>0</v>
      </c>
      <c r="J294" s="121">
        <f>J295</f>
        <v>0</v>
      </c>
      <c r="K294" s="110">
        <f>K295</f>
        <v>0</v>
      </c>
      <c r="L294" s="110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>I297</f>
        <v>0</v>
      </c>
      <c r="J296" s="136">
        <f>J297</f>
        <v>0</v>
      </c>
      <c r="K296" s="110">
        <f>K297</f>
        <v>0</v>
      </c>
      <c r="L296" s="110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>I298</f>
        <v>0</v>
      </c>
      <c r="J297" s="136">
        <f>J298</f>
        <v>0</v>
      </c>
      <c r="K297" s="110">
        <f>K298</f>
        <v>0</v>
      </c>
      <c r="L297" s="110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>I328</f>
        <v>0</v>
      </c>
      <c r="J327" s="137">
        <f>J328</f>
        <v>0</v>
      </c>
      <c r="K327" s="117">
        <f>K328</f>
        <v>0</v>
      </c>
      <c r="L327" s="117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>I330</f>
        <v>0</v>
      </c>
      <c r="J329" s="136">
        <f>J330</f>
        <v>0</v>
      </c>
      <c r="K329" s="110">
        <f>K330</f>
        <v>0</v>
      </c>
      <c r="L329" s="110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>I331</f>
        <v>0</v>
      </c>
      <c r="J330" s="136">
        <f>J331</f>
        <v>0</v>
      </c>
      <c r="K330" s="110">
        <f>K331</f>
        <v>0</v>
      </c>
      <c r="L330" s="110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>I360</f>
        <v>0</v>
      </c>
      <c r="J359" s="122">
        <f>J360</f>
        <v>0</v>
      </c>
      <c r="K359" s="117">
        <f>K360</f>
        <v>0</v>
      </c>
      <c r="L359" s="117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>I362</f>
        <v>0</v>
      </c>
      <c r="J361" s="121">
        <f>J362</f>
        <v>0</v>
      </c>
      <c r="K361" s="110">
        <f>K362</f>
        <v>0</v>
      </c>
      <c r="L361" s="110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>I363</f>
        <v>0</v>
      </c>
      <c r="J362" s="121">
        <f>J363</f>
        <v>0</v>
      </c>
      <c r="K362" s="110">
        <f>K363</f>
        <v>0</v>
      </c>
      <c r="L362" s="110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2900</v>
      </c>
      <c r="J368" s="124">
        <f>SUM(J34+J184)</f>
        <v>1000</v>
      </c>
      <c r="K368" s="124">
        <f>SUM(K34+K184)</f>
        <v>965.31</v>
      </c>
      <c r="L368" s="124">
        <f>SUM(L34+L184)</f>
        <v>965.31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sheetProtection formatCells="0" formatColumns="0" formatRows="0" insertColumns="0" insertRows="0" insertHyperlinks="0" deleteColumns="0" deleteRows="0" sort="0" autoFilter="0" pivotTables="0"/>
  <mergeCells count="30">
    <mergeCell ref="B16:L16"/>
    <mergeCell ref="G18:K18"/>
    <mergeCell ref="G19:K19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L31:L32"/>
    <mergeCell ref="K373:L373"/>
    <mergeCell ref="K370:L370"/>
    <mergeCell ref="A374:G374"/>
    <mergeCell ref="A30:I30"/>
    <mergeCell ref="D370:G370"/>
    <mergeCell ref="D373:G373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2023-04-11T10:19:38Z</cp:lastPrinted>
  <dcterms:created xsi:type="dcterms:W3CDTF">2022-03-30T11:04:35Z</dcterms:created>
  <dcterms:modified xsi:type="dcterms:W3CDTF">2023-04-11T10:19:46Z</dcterms:modified>
  <cp:category/>
</cp:coreProperties>
</file>