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3862AE45-D94A-44D9-A22E-AFB53A923717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<sst xmlns="http://schemas.openxmlformats.org/spreadsheetml/2006/main" count="44" uniqueCount="42">
  <si>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</si>
  <si>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</si>
  <si>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</si>
  <si>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</si>
  <si>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</si>
  <si>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</si>
  <si>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</si>
  <si>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</si>
  <si>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</si>
  <si>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</si>
  <si>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</si>
  <si>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</si>
  <si>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</si>
  <si>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</si>
  <si>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</si>
  <si>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</si>
  <si>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</si>
  <si>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</si>
  <si>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</si>
  <si>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</si>
  <si>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</si>
  <si>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</si>
  <si>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</si>
  <si>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</si>
  <si>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</si>
  <si>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</si>
  <si>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</si>
  <si>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</si>
  <si>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</si>
  <si>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</si>
  <si>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</si>
  <si>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</si>
  <si>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</si>
  <si>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>Buhalterė-apskaitininkė</t>
  </si>
  <si>
    <t>Asta Adamkavičienė</t>
  </si>
  <si>
    <t>Pasvalio rajono savivaldybės administracijos Joniškėlio apylinkių seniūnija, kodas 188617269, Vytauto g.25, Joniškėlis, Pasvalio r.</t>
  </si>
  <si>
    <t>Rimantas Užuotas</t>
  </si>
  <si>
    <t xml:space="preserve"> Joniškėlio apylinkių seniūnijos seniūnas</t>
  </si>
  <si>
    <t>ketvirtinė</t>
  </si>
  <si>
    <t>BIUDŽETINIŲ ĮSTAIGŲ PAJAMŲ 2023 M. RUGSĖJO 30 D.</t>
  </si>
  <si>
    <t>SFD-1023</t>
  </si>
  <si>
    <t>(Biudžetinių įstaigų pajamų 2023 m. rugsėjo 30 d. metinės, ketvirtinės ataskaitos forma Nr.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</si>
</sst>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B31" zoomScaleNormal="100" workbookViewId="0">
      <selection activeCell="H44" sqref="H4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31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9" t="s">
        <v>41</v>
      </c>
      <c r="B7" s="39"/>
      <c r="C7" s="39"/>
      <c r="D7" s="39"/>
      <c r="E7" s="39"/>
      <c r="F7" s="39"/>
      <c r="G7" s="39"/>
      <c r="H7" s="39"/>
      <c r="I7" s="18"/>
      <c r="L7" s="1"/>
    </row>
    <row r="8" spans="1:12" ht="13.5" customHeight="1">
      <c r="H8" s="8"/>
      <c r="I8" s="1"/>
      <c r="L8" s="1"/>
    </row>
    <row r="9" spans="1:12">
      <c r="A9" s="44" t="s">
        <v>35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39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0"/>
      <c r="D14" s="10" t="s">
        <v>38</v>
      </c>
      <c r="E14" s="10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6">
        <v>45209</v>
      </c>
      <c r="D18" s="13" t="s">
        <v>5</v>
      </c>
      <c r="E18" s="11" t="s">
        <v>40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25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27</v>
      </c>
      <c r="B29" s="3">
        <f>B30+B31+B32</f>
        <v>0</v>
      </c>
      <c r="C29" s="3">
        <f>C30+C31+C32</f>
        <v>3600</v>
      </c>
      <c r="D29" s="38">
        <f t="shared" ref="D29:F29" si="0">D30+D31+D32</f>
        <v>2857.65</v>
      </c>
      <c r="E29" s="38">
        <f t="shared" si="0"/>
        <v>1353.88</v>
      </c>
      <c r="F29" s="38">
        <f t="shared" si="0"/>
        <v>1353.88</v>
      </c>
      <c r="G29" s="3">
        <f>B29+D29-E29</f>
        <v>1503.77</v>
      </c>
      <c r="H29" s="3">
        <f>E29-F29</f>
        <v>0</v>
      </c>
      <c r="I29" s="3">
        <f>G29+H29</f>
        <v>1503.77</v>
      </c>
      <c r="J29" s="22"/>
    </row>
    <row r="30" spans="1:11" ht="26.25">
      <c r="A30" s="2" t="s">
        <v>28</v>
      </c>
      <c r="B30" s="3">
        <v>0</v>
      </c>
      <c r="C30" s="3">
        <v>1900</v>
      </c>
      <c r="D30" s="3">
        <v>1493.45</v>
      </c>
      <c r="E30" s="3">
        <v>915.08</v>
      </c>
      <c r="F30" s="3">
        <v>915.08</v>
      </c>
      <c r="G30" s="3">
        <f t="shared" ref="G30:G32" si="1">B30+D30-E30</f>
        <v>578.37</v>
      </c>
      <c r="H30" s="3">
        <f t="shared" ref="H30:H32" si="2">E30-F30</f>
        <v>0</v>
      </c>
      <c r="I30" s="3">
        <f t="shared" ref="I30:I32" si="3">G30+H30</f>
        <v>578.37</v>
      </c>
      <c r="J30" s="22"/>
    </row>
    <row r="31" spans="1:11" ht="26.25">
      <c r="A31" s="2" t="s">
        <v>29</v>
      </c>
      <c r="B31" s="3">
        <v>0</v>
      </c>
      <c r="C31" s="3">
        <v>1700</v>
      </c>
      <c r="D31" s="3">
        <v>1364.2</v>
      </c>
      <c r="E31" s="38">
        <v>438.8</v>
      </c>
      <c r="F31" s="38">
        <v>438.8</v>
      </c>
      <c r="G31" s="3">
        <f t="shared" si="1"/>
        <v>925.40000000000009</v>
      </c>
      <c r="H31" s="3">
        <f t="shared" si="2"/>
        <v>0</v>
      </c>
      <c r="I31" s="3">
        <f t="shared" si="3"/>
        <v>925.40000000000009</v>
      </c>
    </row>
    <row r="32" spans="1:11" ht="26.25">
      <c r="A32" s="2" t="s">
        <v>30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0" t="s">
        <v>26</v>
      </c>
      <c r="B34" s="40"/>
      <c r="C34" s="40"/>
      <c r="D34" s="40"/>
      <c r="E34" s="40"/>
      <c r="F34" s="40"/>
      <c r="G34" s="40"/>
      <c r="H34" s="40"/>
      <c r="I34" s="40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7" t="s">
        <v>37</v>
      </c>
      <c r="D37" s="5"/>
      <c r="F37" s="19"/>
      <c r="H37" s="5" t="s">
        <v>36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7" t="s">
        <v>33</v>
      </c>
      <c r="B40" s="6"/>
      <c r="C40" s="1"/>
      <c r="D40" s="15"/>
      <c r="E40" s="1"/>
      <c r="F40" s="1"/>
      <c r="G40" s="1"/>
      <c r="H40" s="5" t="s">
        <v>34</v>
      </c>
      <c r="I40" s="1"/>
    </row>
    <row r="41" spans="1:17" ht="24.75">
      <c r="A41" s="34" t="s">
        <v>32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5"/>
      <c r="E44" s="24"/>
      <c r="F44" s="24"/>
      <c r="G44" s="2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2023-10-10T13:09:52Z</cp:lastPrinted>
  <dcterms:created xsi:type="dcterms:W3CDTF">2018-11-13T06:22:20Z</dcterms:created>
  <dcterms:modified xsi:type="dcterms:W3CDTF">2023-10-10T13:09:55Z</dcterms:modified>
</cp:coreProperties>
</file>