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5841ED9-0577-42F7-95F4-116428D20F7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1" i="1" s="1"/>
  <c r="K32" i="1"/>
  <c r="I37" i="1"/>
  <c r="J37" i="1"/>
  <c r="K37" i="1"/>
  <c r="K30" i="1" s="1"/>
  <c r="K91" i="1" s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K67" i="1"/>
  <c r="I70" i="1"/>
  <c r="J70" i="1"/>
  <c r="J66" i="1" s="1"/>
  <c r="K70" i="1"/>
  <c r="I75" i="1"/>
  <c r="J75" i="1"/>
  <c r="K75" i="1"/>
  <c r="I76" i="1"/>
  <c r="J76" i="1"/>
  <c r="K76" i="1"/>
  <c r="I82" i="1"/>
  <c r="K82" i="1"/>
  <c r="I83" i="1"/>
  <c r="J83" i="1"/>
  <c r="J82" i="1" s="1"/>
  <c r="K83" i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<sst xmlns="http://schemas.openxmlformats.org/spreadsheetml/2006/main" count="101" uniqueCount="98">
  <si>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</si>
  <si>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</si>
  <si>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</si>
  <si>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</si>
  <si>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</si>
  <si>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</si>
  <si>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</si>
  <si>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2024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</si>
  <si>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</si>
  <si>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</si>
  <si>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</si>
  <si>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</si>
  <si>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</si>
  <si>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</si>
  <si>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</si>
  <si>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</si>
  <si>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</si>
  <si>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</si>
  <si>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</si>
  <si>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</si>
  <si>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</si>
  <si>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</si>
  <si>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</si>
  <si>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</si>
  <si>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</si>
  <si>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</si>
  <si>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</si>
  <si>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</si>
  <si>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</si>
  <si>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</si>
  <si>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</si>
  <si>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</si>
  <si>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</si>
  <si>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</si>
  <si>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</si>
  <si>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</si>
  <si>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</si>
  <si>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</si>
  <si>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</si>
  <si>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</si>
  <si>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</si>
  <si>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</si>
  <si>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</si>
  <si>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</si>
  <si>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</si>
  <si>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</si>
  <si>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</si>
  <si>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</si>
  <si>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</si>
  <si>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</si>
  <si>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</si>
  <si>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</si>
  <si>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</si>
  <si>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</si>
  <si>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</si>
  <si>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</si>
  <si>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</si>
  <si>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</si>
  <si>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</si>
  <si>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</si>
  <si>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</si>
  <si>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</si>
  <si>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</si>
  <si>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</si>
  <si>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</si>
  <si>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</si>
  <si>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</si>
  <si>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</si>
  <si>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</si>
  <si>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</si>
  <si>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</si>
  <si>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</si>
  <si>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</si>
  <si>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</si>
  <si>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</si>
  <si>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</si>
  <si>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</si>
  <si>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</si>
  <si>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</si>
  <si>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</si>
  <si>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</si>
  <si>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</si>
  <si>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</si>
  <si>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</si>
  <si>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</si>
  <si>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</si>
  <si>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</si>
  <si>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</si>
  <si>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</si>
  <si>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</si>
  <si>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</si>
  <si>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</si>
  <si>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</si>
  <si>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</si>
  <si>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</si>
  <si>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>Joniškėlio apylinkių seniūnijos seniūno pavaduotoja, atliekanti Joniškėlio apylinkių seniūnijos seniūno funkcijas</t>
  </si>
  <si>
    <t>Rūta Liberienė</t>
  </si>
  <si>
    <t xml:space="preserve">                          2024.04.16 Nr.SFD-349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</si>
</sst>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4" zoomScaleNormal="100" workbookViewId="0">
      <selection activeCell="N19" sqref="N19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5"/>
      <c r="G8" s="66"/>
      <c r="H8" s="66"/>
      <c r="I8" s="56"/>
      <c r="J8" s="56"/>
      <c r="K8" s="56"/>
    </row>
    <row r="9" spans="1:11" ht="15" customHeight="1" x14ac:dyDescent="0.25">
      <c r="A9" s="67" t="s">
        <v>6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6.9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55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55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97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3" t="s">
        <v>18</v>
      </c>
      <c r="B25" s="72"/>
      <c r="C25" s="72"/>
      <c r="D25" s="72"/>
      <c r="E25" s="72"/>
      <c r="F25" s="72"/>
      <c r="G25" s="63" t="s">
        <v>19</v>
      </c>
      <c r="H25" s="63" t="s">
        <v>20</v>
      </c>
      <c r="I25" s="73" t="s">
        <v>21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3"/>
      <c r="H26" s="63"/>
      <c r="I26" s="61" t="s">
        <v>22</v>
      </c>
      <c r="J26" s="61"/>
      <c r="K26" s="62"/>
    </row>
    <row r="27" spans="1:11" ht="24.95" customHeight="1" x14ac:dyDescent="0.25">
      <c r="A27" s="72"/>
      <c r="B27" s="72"/>
      <c r="C27" s="72"/>
      <c r="D27" s="72"/>
      <c r="E27" s="72"/>
      <c r="F27" s="72"/>
      <c r="G27" s="63"/>
      <c r="H27" s="63"/>
      <c r="I27" s="63" t="s">
        <v>23</v>
      </c>
      <c r="J27" s="63" t="s">
        <v>24</v>
      </c>
      <c r="K27" s="64"/>
    </row>
    <row r="28" spans="1:11" ht="36" customHeight="1" x14ac:dyDescent="0.25">
      <c r="A28" s="72"/>
      <c r="B28" s="72"/>
      <c r="C28" s="72"/>
      <c r="D28" s="72"/>
      <c r="E28" s="72"/>
      <c r="F28" s="72"/>
      <c r="G28" s="63"/>
      <c r="H28" s="63"/>
      <c r="I28" s="63"/>
      <c r="J28" s="49" t="s">
        <v>25</v>
      </c>
      <c r="K28" s="49" t="s">
        <v>26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34.94</v>
      </c>
      <c r="J30" s="44">
        <f>J31+J37+J39+J42+J47+J59+J66+J75+J81</f>
        <v>32091.71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</v>
      </c>
      <c r="J31" s="44">
        <f>J32+J36</f>
        <v>25005.559999999998</v>
      </c>
      <c r="K31" s="44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24621.14</v>
      </c>
      <c r="K32" s="43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>
        <v>24621.14</v>
      </c>
      <c r="K33" s="43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>
        <v>3401.99</v>
      </c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/>
      <c r="J36" s="43">
        <v>384.42</v>
      </c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34.94</v>
      </c>
      <c r="J37" s="53">
        <f>J38</f>
        <v>7086.15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34.94</v>
      </c>
      <c r="J38" s="43">
        <v>7086.15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0</v>
      </c>
      <c r="K66" s="44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/>
      <c r="K74" s="43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0</v>
      </c>
      <c r="K82" s="44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0</v>
      </c>
      <c r="K83" s="44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/>
      <c r="K84" s="43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34.94</v>
      </c>
      <c r="J91" s="44">
        <f>J30+J82</f>
        <v>32091.71</v>
      </c>
      <c r="K91" s="44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2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ht="33" customHeight="1" x14ac:dyDescent="0.25">
      <c r="A94" s="59" t="s">
        <v>95</v>
      </c>
      <c r="B94" s="59"/>
      <c r="C94" s="59"/>
      <c r="D94" s="59"/>
      <c r="E94" s="59"/>
      <c r="F94" s="59"/>
      <c r="G94" s="59"/>
      <c r="H94" s="54"/>
      <c r="I94" s="54"/>
      <c r="J94" s="57" t="s">
        <v>96</v>
      </c>
      <c r="K94" s="57"/>
    </row>
    <row r="95" spans="1:12" x14ac:dyDescent="0.25">
      <c r="A95" s="66" t="s">
        <v>89</v>
      </c>
      <c r="B95" s="70"/>
      <c r="C95" s="70"/>
      <c r="D95" s="70"/>
      <c r="E95" s="70"/>
      <c r="F95" s="70"/>
      <c r="G95" s="70"/>
      <c r="H95" s="36"/>
      <c r="I95" s="37" t="s">
        <v>90</v>
      </c>
      <c r="J95" s="58" t="s">
        <v>91</v>
      </c>
      <c r="K95" s="58"/>
    </row>
    <row r="96" spans="1:12" x14ac:dyDescent="0.25">
      <c r="A96" s="51"/>
      <c r="B96" s="51"/>
      <c r="C96" s="38"/>
      <c r="D96" s="51"/>
      <c r="E96" s="51"/>
      <c r="F96" s="71"/>
      <c r="G96" s="70"/>
      <c r="H96" s="36"/>
      <c r="I96" s="39"/>
      <c r="J96" s="40"/>
      <c r="K96" s="40"/>
    </row>
    <row r="97" spans="1:11" x14ac:dyDescent="0.25">
      <c r="A97" s="33" t="s">
        <v>92</v>
      </c>
      <c r="B97" s="33"/>
      <c r="C97" s="33"/>
      <c r="D97" s="33"/>
      <c r="E97" s="33"/>
      <c r="F97" s="33"/>
      <c r="G97" s="33"/>
      <c r="H97" s="36"/>
      <c r="I97" s="35"/>
      <c r="J97" s="57" t="s">
        <v>93</v>
      </c>
      <c r="K97" s="57"/>
    </row>
    <row r="98" spans="1:11" ht="30" customHeight="1" x14ac:dyDescent="0.25">
      <c r="A98" s="59" t="s">
        <v>94</v>
      </c>
      <c r="B98" s="60"/>
      <c r="C98" s="60"/>
      <c r="D98" s="60"/>
      <c r="E98" s="60"/>
      <c r="F98" s="60"/>
      <c r="G98" s="60"/>
      <c r="H98" s="34"/>
      <c r="I98" s="37" t="s">
        <v>90</v>
      </c>
      <c r="J98" s="58" t="s">
        <v>91</v>
      </c>
      <c r="K98" s="58"/>
    </row>
  </sheetData>
  <mergeCells count="27"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94:G94"/>
    <mergeCell ref="A12:K12"/>
    <mergeCell ref="A29:F29"/>
    <mergeCell ref="A95:G95"/>
    <mergeCell ref="F96:G96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2024-04-16T07:54:23Z</cp:lastPrinted>
  <dcterms:created xsi:type="dcterms:W3CDTF">2022-03-31T15:40:27Z</dcterms:created>
  <dcterms:modified xsi:type="dcterms:W3CDTF">2024-04-16T07:54:28Z</dcterms:modified>
</cp:coreProperties>
</file>