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4213B345-ED02-49F9-BE9D-8A22E044DEDD}" xr6:coauthVersionLast="47" xr6:coauthVersionMax="47" xr10:uidLastSave="{00000000-0000-0000-0000-000000000000}"/>
  <bookViews>
    <workbookView xWindow="-120" yWindow="-120" windowWidth="20640" windowHeight="11310" xr2:uid="{BF40053F-9913-4A7D-80C0-C1F259636431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31" i="1" l="1"/>
  <c r="I32" i="1"/>
  <c r="I31" i="1"/>
  <c r="J32" i="1"/>
  <c r="J31" i="1"/>
  <c r="K32" i="1"/>
  <c r="I37" i="1"/>
  <c r="J37" i="1"/>
  <c r="K37" i="1"/>
  <c r="I39" i="1"/>
  <c r="J39" i="1"/>
  <c r="K39" i="1"/>
  <c r="I42" i="1"/>
  <c r="K42" i="1"/>
  <c r="I43" i="1"/>
  <c r="J43" i="1"/>
  <c r="J42" i="1"/>
  <c r="K43" i="1"/>
  <c r="I48" i="1"/>
  <c r="J48" i="1"/>
  <c r="J47" i="1"/>
  <c r="K48" i="1"/>
  <c r="I51" i="1"/>
  <c r="I47" i="1"/>
  <c r="J51" i="1"/>
  <c r="K51" i="1"/>
  <c r="K47" i="1"/>
  <c r="I54" i="1"/>
  <c r="J54" i="1"/>
  <c r="K54" i="1"/>
  <c r="I59" i="1"/>
  <c r="J59" i="1"/>
  <c r="K59" i="1"/>
  <c r="I67" i="1"/>
  <c r="I66" i="1"/>
  <c r="J67" i="1"/>
  <c r="K67" i="1"/>
  <c r="K66" i="1"/>
  <c r="I70" i="1"/>
  <c r="J70" i="1"/>
  <c r="J66" i="1"/>
  <c r="K70" i="1"/>
  <c r="I75" i="1"/>
  <c r="K75" i="1"/>
  <c r="I76" i="1"/>
  <c r="J76" i="1"/>
  <c r="J75" i="1"/>
  <c r="K76" i="1"/>
  <c r="I82" i="1"/>
  <c r="K82" i="1"/>
  <c r="I83" i="1"/>
  <c r="J83" i="1"/>
  <c r="J82" i="1"/>
  <c r="K83" i="1"/>
  <c r="J30" i="1"/>
  <c r="J91" i="1"/>
  <c r="I30" i="1"/>
  <c r="I91" i="1"/>
  <c r="K30" i="1"/>
  <c r="K91" i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<sst xmlns="http://schemas.openxmlformats.org/spreadsheetml/2006/main" count="101" uniqueCount="98">
  <si>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</si>
  <si>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</si>
  <si>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</si>
  <si>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</si>
  <si>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</si>
  <si>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</si>
  <si>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MOKĖTINŲ SUMŲ</t>
  </si>
  <si>
    <t>2024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</si>
  <si>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</si>
  <si>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</si>
  <si>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</si>
  <si>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</si>
  <si>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</si>
  <si>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</si>
  <si>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</si>
  <si>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</si>
  <si>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</si>
  <si>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</si>
  <si>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</si>
  <si>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</si>
  <si>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</si>
  <si>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</si>
  <si>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</si>
  <si>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</si>
  <si>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</si>
  <si>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</si>
  <si>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</si>
  <si>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</si>
  <si>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</si>
  <si>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</si>
  <si>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</si>
  <si>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</si>
  <si>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</si>
  <si>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</si>
  <si>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</si>
  <si>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</si>
  <si>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</si>
  <si>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</si>
  <si>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</si>
  <si>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</si>
  <si>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</si>
  <si>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</si>
  <si>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</si>
  <si>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</si>
  <si>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</si>
  <si>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</si>
  <si>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</si>
  <si>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</si>
  <si>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</si>
  <si>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</si>
  <si>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</si>
  <si>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</si>
  <si>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</si>
  <si>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</si>
  <si>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</si>
  <si>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</si>
  <si>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</si>
  <si>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</si>
  <si>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</si>
  <si>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</si>
  <si>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</si>
  <si>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</si>
  <si>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</si>
  <si>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</si>
  <si>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</si>
  <si>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</si>
  <si>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</si>
  <si>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</si>
  <si>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</si>
  <si>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</si>
  <si>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</si>
  <si>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</si>
  <si>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</si>
  <si>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</si>
  <si>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</si>
  <si>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</si>
  <si>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</si>
  <si>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</si>
  <si>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</si>
  <si>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</si>
  <si>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</si>
  <si>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</si>
  <si>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</si>
  <si>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</si>
  <si>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</si>
  <si>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</si>
  <si>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</si>
  <si>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</si>
  <si>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</si>
  <si>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</si>
  <si>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Donatas Dilys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</si>
  <si>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</si>
  <si>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</si>
  <si>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</si>
  <si>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</si>
  <si>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</si>
  <si>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</si>
  <si>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2024.10.16 Nr.SFD-1021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</si>
</sst>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092D0-9ABE-4C0F-8FAA-136AA276BD5A}">
  <sheetPr>
    <pageSetUpPr fitToPage="1"/>
  </sheetPr>
  <dimension ref="A1:L98"/>
  <sheetViews>
    <sheetView tabSelected="1" showRuler="0" zoomScaleNormal="100" workbookViewId="0">
      <selection activeCell="N7" sqref="N7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7.71</v>
      </c>
      <c r="J30" s="45">
        <f>J31+J37+J39+J42+J47+J59+J66+J75+J81</f>
        <v>28849.230000000003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24833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24473.33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24473.33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2848.58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359.67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7.71</v>
      </c>
      <c r="J37" s="54">
        <f>J38</f>
        <v>3911.65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7.71</v>
      </c>
      <c r="J38" s="44">
        <v>3911.65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104.58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104.58</v>
      </c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192.03</v>
      </c>
      <c r="K82" s="45">
        <f>K83+K89+K90</f>
        <v>0</v>
      </c>
      <c r="L82"/>
    </row>
    <row r="83" spans="1:12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192.03</v>
      </c>
      <c r="K83" s="45">
        <f>K84+K85+K86+K87+K88</f>
        <v>0</v>
      </c>
      <c r="L83"/>
    </row>
    <row r="84" spans="1:12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192.03</v>
      </c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7.71</v>
      </c>
      <c r="J91" s="45">
        <f>J30+J82</f>
        <v>29041.260000000002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2024-10-16T05:43:30Z</cp:lastPrinted>
  <dcterms:created xsi:type="dcterms:W3CDTF">2022-03-31T15:40:27Z</dcterms:created>
  <dcterms:modified xsi:type="dcterms:W3CDTF">2024-10-16T05:45:03Z</dcterms:modified>
</cp:coreProperties>
</file>