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Daujėnai\Ataskaitos\Ataskaitos finansų skyriui\2024-IV k\Biudžeto\"/>
    </mc:Choice>
  </mc:AlternateContent>
  <xr:revisionPtr revIDLastSave="0" documentId="13_ncr:40009_{2F2018DF-49B4-41BC-90E7-A84BEBB137B1}" xr6:coauthVersionLast="46" xr6:coauthVersionMax="46" xr10:uidLastSave="{00000000-0000-0000-0000-000000000000}"/>
  <bookViews>
    <workbookView xWindow="2235" yWindow="705" windowWidth="19050" windowHeight="1476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31" i="1" l="1"/>
  <c r="I32" i="1"/>
  <c r="I31" i="1" s="1"/>
  <c r="J32" i="1"/>
  <c r="J31" i="1" s="1"/>
  <c r="J30" i="1" s="1"/>
  <c r="J91" i="1" s="1"/>
  <c r="K32" i="1"/>
  <c r="I37" i="1"/>
  <c r="J37" i="1"/>
  <c r="K37" i="1"/>
  <c r="I39" i="1"/>
  <c r="J39" i="1"/>
  <c r="K39" i="1"/>
  <c r="J42" i="1"/>
  <c r="K42" i="1"/>
  <c r="I43" i="1"/>
  <c r="I42" i="1" s="1"/>
  <c r="J43" i="1"/>
  <c r="K43" i="1"/>
  <c r="J47" i="1"/>
  <c r="I48" i="1"/>
  <c r="J48" i="1"/>
  <c r="K48" i="1"/>
  <c r="K47" i="1" s="1"/>
  <c r="I51" i="1"/>
  <c r="J51" i="1"/>
  <c r="K51" i="1"/>
  <c r="I54" i="1"/>
  <c r="I47" i="1" s="1"/>
  <c r="J54" i="1"/>
  <c r="K54" i="1"/>
  <c r="I59" i="1"/>
  <c r="J59" i="1"/>
  <c r="K59" i="1"/>
  <c r="J66" i="1"/>
  <c r="K66" i="1"/>
  <c r="I67" i="1"/>
  <c r="J67" i="1"/>
  <c r="K67" i="1"/>
  <c r="I70" i="1"/>
  <c r="I66" i="1" s="1"/>
  <c r="J70" i="1"/>
  <c r="K70" i="1"/>
  <c r="I75" i="1"/>
  <c r="J75" i="1"/>
  <c r="I76" i="1"/>
  <c r="J76" i="1"/>
  <c r="K76" i="1"/>
  <c r="K75" i="1" s="1"/>
  <c r="J82" i="1"/>
  <c r="K82" i="1"/>
  <c r="I83" i="1"/>
  <c r="I82" i="1" s="1"/>
  <c r="J83" i="1"/>
  <c r="K83" i="1"/>
  <c r="I30" i="1" l="1"/>
  <c r="I91" i="1" s="1"/>
  <c r="K30" i="1"/>
  <c r="K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<sst xmlns="http://schemas.openxmlformats.org/spreadsheetml/2006/main" count="101" uniqueCount="98">
  <si>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</si>
  <si>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</si>
  <si>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</si>
  <si>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</si>
  <si>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Daujėnų seniūnija, 188617792, Stoties d. 2, Daujėnų mstl., Pasvalio raj.</t>
  </si>
  <si>
    <t>(įstaigos pavadinimas, kodas Juridinių asmenų registre, adresas)</t>
  </si>
  <si>
    <t>MOKĖTINŲ SUMŲ</t>
  </si>
  <si>
    <t>2024 m. gruodžio mėn. 31 d.</t>
  </si>
  <si>
    <t>4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</si>
  <si>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</si>
  <si>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</si>
  <si>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</si>
  <si>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</si>
  <si>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</si>
  <si>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</si>
  <si>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</si>
  <si>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188617792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</si>
  <si>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</si>
  <si>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</si>
  <si>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</si>
  <si>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</si>
  <si>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</si>
  <si>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</si>
  <si>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</si>
  <si>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</si>
  <si>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</si>
  <si>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</si>
  <si>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</si>
  <si>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</si>
  <si>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</si>
  <si>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</si>
  <si>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</si>
  <si>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</si>
  <si>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</si>
  <si>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</si>
  <si>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</si>
  <si>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</si>
  <si>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</si>
  <si>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</si>
  <si>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</si>
  <si>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</si>
  <si>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</si>
  <si>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</si>
  <si>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</si>
  <si>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</si>
  <si>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</si>
  <si>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</si>
  <si>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</si>
  <si>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</si>
  <si>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</si>
  <si>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</si>
  <si>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</si>
  <si>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</si>
  <si>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</si>
  <si>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</si>
  <si>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</si>
  <si>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</si>
  <si>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</si>
  <si>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</si>
  <si>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</si>
  <si>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</si>
  <si>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</si>
  <si>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</si>
  <si>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</si>
  <si>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</si>
  <si>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</si>
  <si>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</si>
  <si>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</si>
  <si>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</si>
  <si>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</si>
  <si>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</si>
  <si>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</si>
  <si>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</si>
  <si>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</si>
  <si>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</si>
  <si>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</si>
  <si>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</si>
  <si>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</si>
  <si>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</si>
  <si>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</si>
  <si>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</si>
  <si>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</si>
  <si>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</si>
  <si>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</si>
  <si>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</si>
  <si>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</si>
  <si>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</si>
  <si>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</si>
  <si>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</si>
  <si>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Seniūnijos seniūnas</t>
  </si>
  <si>
    <t>Tomas Krikščiūnas</t>
  </si>
  <si>
    <t>(įstaigos vadovo ar jo įgalioto asmens pareigų pavadinimas)</t>
  </si>
  <si>
    <t>(parašas)</t>
  </si>
  <si>
    <t>(vardas ir pavardė)</t>
  </si>
  <si>
    <t>Buhalterė</t>
  </si>
  <si>
    <t>Edita Lešinskienė</t>
  </si>
  <si>
    <t>(vyriausiasis buhalteris (buhalteris) / centralizuotos apskaitos įstaigos vadovo arba jo įgalioto asmens pareigų pavadinimas</t>
  </si>
  <si>
    <t xml:space="preserve">                          2025.01.17 Nr.SFD-54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</si>
</sst>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zoomScaleNormal="100" workbookViewId="0">
      <selection activeCell="A16" sqref="A16:K16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6.95" customHeight="1" x14ac:dyDescent="0.25">
      <c r="A8" s="11"/>
      <c r="B8" s="11"/>
      <c r="C8" s="11"/>
      <c r="D8" s="11"/>
      <c r="E8" s="11"/>
      <c r="F8" s="46"/>
      <c r="G8" s="61"/>
      <c r="H8" s="61"/>
      <c r="I8" s="57"/>
      <c r="J8" s="57"/>
      <c r="K8" s="57"/>
    </row>
    <row r="9" spans="1:11" ht="15" customHeight="1" x14ac:dyDescent="0.25">
      <c r="A9" s="62" t="s">
        <v>6</v>
      </c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4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4" t="s">
        <v>10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97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8" t="s">
        <v>18</v>
      </c>
      <c r="B25" s="69"/>
      <c r="C25" s="69"/>
      <c r="D25" s="69"/>
      <c r="E25" s="69"/>
      <c r="F25" s="69"/>
      <c r="G25" s="68" t="s">
        <v>19</v>
      </c>
      <c r="H25" s="68" t="s">
        <v>20</v>
      </c>
      <c r="I25" s="70" t="s">
        <v>21</v>
      </c>
      <c r="J25" s="71"/>
      <c r="K25" s="71"/>
    </row>
    <row r="26" spans="1:11" x14ac:dyDescent="0.25">
      <c r="A26" s="69"/>
      <c r="B26" s="69"/>
      <c r="C26" s="69"/>
      <c r="D26" s="69"/>
      <c r="E26" s="69"/>
      <c r="F26" s="69"/>
      <c r="G26" s="68"/>
      <c r="H26" s="68"/>
      <c r="I26" s="72" t="s">
        <v>22</v>
      </c>
      <c r="J26" s="72"/>
      <c r="K26" s="73"/>
    </row>
    <row r="27" spans="1:11" ht="24.95" customHeight="1" x14ac:dyDescent="0.25">
      <c r="A27" s="69"/>
      <c r="B27" s="69"/>
      <c r="C27" s="69"/>
      <c r="D27" s="69"/>
      <c r="E27" s="69"/>
      <c r="F27" s="69"/>
      <c r="G27" s="68"/>
      <c r="H27" s="68"/>
      <c r="I27" s="68" t="s">
        <v>23</v>
      </c>
      <c r="J27" s="68" t="s">
        <v>24</v>
      </c>
      <c r="K27" s="74"/>
    </row>
    <row r="28" spans="1:11" ht="36" customHeight="1" x14ac:dyDescent="0.25">
      <c r="A28" s="69"/>
      <c r="B28" s="69"/>
      <c r="C28" s="69"/>
      <c r="D28" s="69"/>
      <c r="E28" s="69"/>
      <c r="F28" s="69"/>
      <c r="G28" s="68"/>
      <c r="H28" s="68"/>
      <c r="I28" s="68"/>
      <c r="J28" s="50" t="s">
        <v>25</v>
      </c>
      <c r="K28" s="50" t="s">
        <v>26</v>
      </c>
    </row>
    <row r="29" spans="1:11" x14ac:dyDescent="0.25">
      <c r="A29" s="65">
        <v>1</v>
      </c>
      <c r="B29" s="65"/>
      <c r="C29" s="65"/>
      <c r="D29" s="65"/>
      <c r="E29" s="65"/>
      <c r="F29" s="65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950.26</v>
      </c>
      <c r="J30" s="45">
        <f>J31+J37+J39+J42+J47+J59+J66+J75+J81</f>
        <v>650.88</v>
      </c>
      <c r="K30" s="45">
        <f>K31+K37+K39+K42+K47+K59+K66+K75+K81</f>
        <v>0</v>
      </c>
    </row>
    <row r="31" spans="1:11" hidden="1" collapsed="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0</v>
      </c>
      <c r="K31" s="45">
        <f>K32+K36</f>
        <v>0</v>
      </c>
    </row>
    <row r="32" spans="1:11" hidden="1" collapsed="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0</v>
      </c>
      <c r="K32" s="44">
        <f>K33+K35</f>
        <v>0</v>
      </c>
    </row>
    <row r="33" spans="1:11" hidden="1" collapsed="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/>
      <c r="K33" s="44"/>
    </row>
    <row r="34" spans="1:11" hidden="1" collapsed="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/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hidden="1" collapsed="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/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950.26</v>
      </c>
      <c r="J37" s="54">
        <f>J38</f>
        <v>650.88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950.26</v>
      </c>
      <c r="J38" s="44">
        <v>650.88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950.26</v>
      </c>
      <c r="J91" s="45">
        <f>J30+J82</f>
        <v>650.88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55" t="s">
        <v>90</v>
      </c>
      <c r="K94" s="55"/>
    </row>
    <row r="95" spans="1:12" x14ac:dyDescent="0.25">
      <c r="A95" s="61" t="s">
        <v>91</v>
      </c>
      <c r="B95" s="66"/>
      <c r="C95" s="66"/>
      <c r="D95" s="66"/>
      <c r="E95" s="66"/>
      <c r="F95" s="66"/>
      <c r="G95" s="66"/>
      <c r="H95" s="37"/>
      <c r="I95" s="38" t="s">
        <v>92</v>
      </c>
      <c r="J95" s="56" t="s">
        <v>93</v>
      </c>
      <c r="K95" s="56"/>
    </row>
    <row r="96" spans="1:12" x14ac:dyDescent="0.25">
      <c r="A96" s="52"/>
      <c r="B96" s="52"/>
      <c r="C96" s="39"/>
      <c r="D96" s="52"/>
      <c r="E96" s="52"/>
      <c r="F96" s="67"/>
      <c r="G96" s="66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55" t="s">
        <v>95</v>
      </c>
      <c r="K97" s="55"/>
    </row>
    <row r="98" spans="1:11" ht="30" customHeight="1" x14ac:dyDescent="0.25">
      <c r="A98" s="58" t="s">
        <v>96</v>
      </c>
      <c r="B98" s="59"/>
      <c r="C98" s="59"/>
      <c r="D98" s="59"/>
      <c r="E98" s="59"/>
      <c r="F98" s="59"/>
      <c r="G98" s="59"/>
      <c r="H98" s="35"/>
      <c r="I98" s="38" t="s">
        <v>92</v>
      </c>
      <c r="J98" s="56" t="s">
        <v>93</v>
      </c>
      <c r="K98" s="56"/>
    </row>
  </sheetData>
  <mergeCells count="26"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2025-01-17T07:29:24Z</cp:lastPrinted>
  <dcterms:created xsi:type="dcterms:W3CDTF">2022-03-31T15:40:27Z</dcterms:created>
  <dcterms:modified xsi:type="dcterms:W3CDTF">2025-01-17T08:05:59Z</dcterms:modified>
</cp:coreProperties>
</file>