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mpėnų biud. vykd. atask\"/>
    </mc:Choice>
  </mc:AlternateContent>
  <xr:revisionPtr revIDLastSave="0" documentId="13_ncr:1_{4CBEBE26-5C11-4DE1-B666-F2C2DD970168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Forma Nr.1" sheetId="1" r:id="rId1"/>
  </sheets>
  <definedNames>
    <definedName name="_xlnm.Print_Area" localSheetId="0">'Forma Nr.1'!$A$1:$I$42</definedName>
  </definedName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H32" i="1"/>
  <c r="G32" i="1"/>
  <c r="H31" i="1"/>
  <c r="G31" i="1"/>
  <c r="I32" i="1" l="1"/>
  <c r="I33" i="1"/>
  <c r="H30" i="1"/>
  <c r="I31" i="1"/>
  <c r="G30" i="1"/>
  <c r="I30" i="1" l="1"/>
</calcChain>
</file>

<file path=xl/sharedStrings.xml><?xml version="1.0" encoding="utf-8"?>
<sst xmlns="http://schemas.openxmlformats.org/spreadsheetml/2006/main" count="43" uniqueCount="41">
  <si>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</si>
  <si>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</si>
  <si>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</si>
  <si>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</si>
  <si>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</si>
  <si>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</si>
  <si>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</si>
  <si>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</si>
  <si>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</si>
  <si>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</si>
  <si>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</si>
  <si>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</si>
  <si>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</si>
  <si>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</si>
  <si>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</si>
  <si>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</si>
  <si>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</si>
  <si>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</si>
  <si>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</si>
  <si>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</si>
  <si>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</si>
  <si>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</si>
  <si>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</si>
  <si>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</si>
  <si>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</si>
  <si>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</si>
  <si>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</si>
  <si>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</si>
  <si>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</si>
  <si>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</si>
  <si>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</si>
  <si>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ketvirčio</t>
  </si>
  <si>
    <t>Asta Petrauskienė</t>
  </si>
  <si>
    <t>Buhalterė apskaitininkė</t>
  </si>
  <si>
    <r>
      <t xml:space="preserve">Pasvalio saviv. adm. </t>
    </r>
    <r>
      <rPr>
        <sz val="8"/>
        <color rgb="FFFF0000"/>
        <rFont val="Times New Roman"/>
        <family val="1"/>
        <charset val="186"/>
      </rPr>
      <t>Pumpėnų</t>
    </r>
    <r>
      <rPr>
        <sz val="8"/>
        <rFont val="Times New Roman"/>
        <family val="1"/>
        <charset val="186"/>
      </rPr>
      <t xml:space="preserve"> seniūnija, 188617116, Pasvalio r. sav. Pumpėnai Ąžuolyno a. 1</t>
    </r>
  </si>
  <si>
    <t xml:space="preserve">Asignavimų valdytojų, kitų valstybės ir savivaldybių biudžetinių įstaigų ir valstybės biudžeto asignavimus 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</si>
  <si>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</si>
  <si>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</si>
  <si>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SFD-991</t>
  </si>
  <si>
    <t>Ieva Petrauskaitė</t>
  </si>
  <si>
    <t xml:space="preserve"> Seniūnijos seniūnė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</si>
</sst>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8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7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9" fillId="0" borderId="0" xfId="1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A41" sqref="A41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40"/>
      <c r="I1" s="41"/>
      <c r="J1" s="42"/>
      <c r="K1" s="25"/>
      <c r="L1" s="43"/>
      <c r="M1" s="25"/>
      <c r="N1" s="25"/>
    </row>
    <row r="2" spans="1:19" ht="78.75" customHeight="1">
      <c r="H2" s="47" t="s">
        <v>35</v>
      </c>
      <c r="I2" s="47"/>
      <c r="J2" s="44"/>
      <c r="K2" s="44"/>
      <c r="L2" s="45"/>
      <c r="M2" s="44"/>
      <c r="N2" s="44"/>
      <c r="O2" s="31"/>
      <c r="P2" s="31"/>
      <c r="Q2" s="31"/>
      <c r="R2" s="31"/>
      <c r="S2" s="31"/>
    </row>
    <row r="3" spans="1:19" ht="31.5" customHeight="1">
      <c r="H3" s="47"/>
      <c r="I3" s="47"/>
      <c r="J3" s="46"/>
      <c r="K3" s="25"/>
      <c r="L3" s="43"/>
      <c r="M3" s="25"/>
      <c r="N3" s="25"/>
    </row>
    <row r="4" spans="1:19" ht="15.75">
      <c r="H4" s="34" t="s">
        <v>24</v>
      </c>
      <c r="I4" s="32"/>
      <c r="J4" s="30"/>
      <c r="L4" s="6"/>
    </row>
    <row r="5" spans="1:19" ht="13.5" customHeight="1">
      <c r="J5" s="30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3"/>
    </row>
    <row r="8" spans="1:19" ht="13.5" customHeight="1">
      <c r="B8" s="10" t="s">
        <v>36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2" t="s">
        <v>34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3" t="s">
        <v>37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6"/>
      <c r="D15" s="16" t="s">
        <v>31</v>
      </c>
      <c r="E15" s="16"/>
    </row>
    <row r="16" spans="1:19">
      <c r="A16" s="54" t="s">
        <v>22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39">
        <v>45575</v>
      </c>
      <c r="D19" s="3" t="s">
        <v>2</v>
      </c>
      <c r="E19" s="1" t="s">
        <v>38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25</v>
      </c>
      <c r="H28" s="12" t="s">
        <v>9</v>
      </c>
      <c r="I28" s="12" t="s">
        <v>26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31.5">
      <c r="A30" s="7" t="s">
        <v>27</v>
      </c>
      <c r="B30" s="22"/>
      <c r="C30" s="37">
        <f>C31+C32+C33</f>
        <v>4000</v>
      </c>
      <c r="D30" s="37">
        <f t="shared" ref="D30:I30" si="0">D31+D32+D33</f>
        <v>1686.25</v>
      </c>
      <c r="E30" s="37">
        <f t="shared" si="0"/>
        <v>1686.25</v>
      </c>
      <c r="F30" s="37">
        <f t="shared" si="0"/>
        <v>1686.25</v>
      </c>
      <c r="G30" s="37">
        <f t="shared" si="0"/>
        <v>0</v>
      </c>
      <c r="H30" s="37">
        <f t="shared" si="0"/>
        <v>0</v>
      </c>
      <c r="I30" s="37">
        <f t="shared" si="0"/>
        <v>0</v>
      </c>
      <c r="J30" s="23"/>
    </row>
    <row r="31" spans="1:11" ht="26.25">
      <c r="A31" s="35" t="s">
        <v>28</v>
      </c>
      <c r="B31" s="36">
        <v>0</v>
      </c>
      <c r="C31" s="38">
        <v>3000</v>
      </c>
      <c r="D31" s="38">
        <v>1088.5899999999999</v>
      </c>
      <c r="E31" s="38">
        <v>1088.5899999999999</v>
      </c>
      <c r="F31" s="38">
        <v>1088.5899999999999</v>
      </c>
      <c r="G31" s="38">
        <f t="shared" ref="G31:G33" si="1">B31+D31-E31</f>
        <v>0</v>
      </c>
      <c r="H31" s="38">
        <f t="shared" ref="H31:H33" si="2">E31-F31</f>
        <v>0</v>
      </c>
      <c r="I31" s="38">
        <f t="shared" ref="I31:I33" si="3">G31+H31</f>
        <v>0</v>
      </c>
      <c r="J31" s="23"/>
    </row>
    <row r="32" spans="1:11" ht="26.25">
      <c r="A32" s="35" t="s">
        <v>29</v>
      </c>
      <c r="B32" s="36">
        <v>0</v>
      </c>
      <c r="C32" s="38">
        <v>1000</v>
      </c>
      <c r="D32" s="38">
        <v>597.66</v>
      </c>
      <c r="E32" s="38">
        <v>597.66</v>
      </c>
      <c r="F32" s="38">
        <v>597.66</v>
      </c>
      <c r="G32" s="38">
        <f t="shared" si="1"/>
        <v>0</v>
      </c>
      <c r="H32" s="38">
        <f t="shared" si="2"/>
        <v>0</v>
      </c>
      <c r="I32" s="38">
        <f t="shared" si="3"/>
        <v>0</v>
      </c>
    </row>
    <row r="33" spans="1:17" ht="26.25">
      <c r="A33" s="35" t="s">
        <v>30</v>
      </c>
      <c r="B33" s="36"/>
      <c r="C33" s="38"/>
      <c r="D33" s="38"/>
      <c r="E33" s="38"/>
      <c r="F33" s="38"/>
      <c r="G33" s="38">
        <f t="shared" si="1"/>
        <v>0</v>
      </c>
      <c r="H33" s="38">
        <f t="shared" si="2"/>
        <v>0</v>
      </c>
      <c r="I33" s="38">
        <f t="shared" si="3"/>
        <v>0</v>
      </c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8" t="s">
        <v>23</v>
      </c>
      <c r="B35" s="48"/>
      <c r="C35" s="48"/>
      <c r="D35" s="48"/>
      <c r="E35" s="48"/>
      <c r="F35" s="48"/>
      <c r="G35" s="48"/>
      <c r="H35" s="48"/>
      <c r="I35" s="48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29" t="s">
        <v>40</v>
      </c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D38" s="28"/>
      <c r="F38" s="10"/>
      <c r="H38" s="26" t="s">
        <v>39</v>
      </c>
    </row>
    <row r="39" spans="1:17">
      <c r="A39" s="18" t="s">
        <v>10</v>
      </c>
      <c r="B39" s="6"/>
      <c r="C39" s="6"/>
      <c r="D39" s="18" t="s">
        <v>11</v>
      </c>
      <c r="E39" s="6"/>
      <c r="F39" s="27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9" t="s">
        <v>33</v>
      </c>
      <c r="B41" s="28"/>
      <c r="C41" s="6"/>
      <c r="D41" s="29"/>
      <c r="E41" s="6"/>
      <c r="F41" s="6"/>
      <c r="G41" s="6"/>
      <c r="H41" s="28" t="s">
        <v>32</v>
      </c>
      <c r="I41" s="6"/>
    </row>
    <row r="42" spans="1:17" ht="33.6" customHeight="1">
      <c r="A42" s="13" t="s">
        <v>21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75">
      <c r="D45" s="14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H2:I3"/>
    <mergeCell ref="A35:I35"/>
    <mergeCell ref="A17:I17"/>
    <mergeCell ref="A14:I14"/>
    <mergeCell ref="A11:I11"/>
    <mergeCell ref="A10:I10"/>
    <mergeCell ref="A13:I13"/>
    <mergeCell ref="A16:I16"/>
  </mergeCells>
  <pageMargins left="0" right="0" top="0.74803149606299213" bottom="0" header="0.31496062992125984" footer="0.31496062992125984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Nr.1</vt:lpstr>
      <vt:lpstr>'Forma Nr.1'!Print_Area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apskaita01</cp:lastModifiedBy>
  <cp:lastPrinted>2024-07-09T12:10:49Z</cp:lastPrinted>
  <dcterms:created xsi:type="dcterms:W3CDTF">2018-11-13T06:22:20Z</dcterms:created>
  <dcterms:modified xsi:type="dcterms:W3CDTF">2024-10-10T07:59:04Z</dcterms:modified>
</cp:coreProperties>
</file>