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D2BCA9CE-7818-4F14-9DFB-F5CC79275554}" xr6:coauthVersionLast="36" xr6:coauthVersionMax="36" xr10:uidLastSave="{00000000-0000-0000-0000-000000000000}"/>
  <bookViews>
    <workbookView xWindow="32760" yWindow="32760" windowWidth="28800" windowHeight="9930"/>
  </bookViews>
  <sheets>
    <sheet name="4" sheetId="4" r:id="rId1"/>
  </sheets>
  <definedNames>
    <definedName name="_xlnm.Print_Titles" localSheetId="0">'4'!$10:$12</definedName>
  </definedNames>
  <calcPr calcId="181029" fullCalcOnLoad="1"/>
</workbook>
</file>

<file path=xl/calcChain.xml><?xml version="1.0" encoding="utf-8"?>
<calcChain xmlns="http://schemas.openxmlformats.org/spreadsheetml/2006/main">
  <c r="C13" i="4" l="1"/>
  <c r="F13" i="4"/>
  <c r="D13" i="4"/>
  <c r="E13" i="4"/>
  <c r="I13" i="4"/>
  <c r="J13" i="4"/>
  <c r="C16" i="4"/>
  <c r="C19" i="4"/>
  <c r="C22" i="4"/>
  <c r="D16" i="4"/>
  <c r="D19" i="4"/>
  <c r="D22" i="4"/>
  <c r="I22" i="4"/>
  <c r="J22" i="4"/>
  <c r="E22" i="4"/>
  <c r="E16" i="4"/>
  <c r="E25" i="4" s="1"/>
  <c r="E19" i="4"/>
  <c r="F16" i="4"/>
  <c r="F19" i="4"/>
  <c r="F22" i="4"/>
  <c r="G13" i="4"/>
  <c r="G16" i="4"/>
  <c r="G25" i="4" s="1"/>
  <c r="G19" i="4"/>
  <c r="G22" i="4"/>
  <c r="H13" i="4"/>
  <c r="H25" i="4" s="1"/>
  <c r="H16" i="4"/>
  <c r="H19" i="4"/>
  <c r="H22" i="4"/>
  <c r="I16" i="4"/>
  <c r="I19" i="4"/>
  <c r="J16" i="4"/>
  <c r="J19" i="4"/>
  <c r="K13" i="4"/>
  <c r="K16" i="4"/>
  <c r="K19" i="4"/>
  <c r="K22" i="4"/>
  <c r="L13" i="4"/>
  <c r="L16" i="4"/>
  <c r="L19" i="4"/>
  <c r="L22" i="4"/>
  <c r="M24" i="4"/>
  <c r="M23" i="4"/>
  <c r="M21" i="4"/>
  <c r="M20" i="4"/>
  <c r="M18" i="4"/>
  <c r="M17" i="4"/>
  <c r="M15" i="4"/>
  <c r="M14" i="4"/>
  <c r="F25" i="4"/>
  <c r="L25" i="4" l="1"/>
  <c r="M19" i="4"/>
  <c r="C25" i="4"/>
  <c r="K25" i="4"/>
  <c r="M16" i="4"/>
  <c r="M13" i="4"/>
  <c r="J25" i="4"/>
  <c r="M22" i="4"/>
  <c r="I25" i="4"/>
  <c r="D25" i="4"/>
  <c r="M25" i="4" s="1"/>
</calcChain>
</file>

<file path=xl/sharedStrings.xml><?xml version="1.0" encoding="utf-8"?>
<sst xmlns="http://schemas.openxmlformats.org/spreadsheetml/2006/main" count="46" uniqueCount="40">
  <si>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</si>
  <si>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</si>
  <si>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</si>
  <si>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</si>
  <si>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</si>
  <si>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</si>
  <si>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</si>
  <si>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</si>
  <si>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</si>
  <si>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</si>
  <si>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</si>
  <si>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</si>
  <si>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</si>
  <si>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</si>
  <si>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</si>
  <si>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</si>
  <si>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</si>
  <si>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</si>
  <si>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</si>
  <si>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</si>
  <si>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</si>
  <si>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</si>
  <si>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</si>
  <si>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</si>
  <si>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</si>
  <si>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</si>
  <si>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</si>
  <si>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</si>
  <si>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</si>
  <si>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</si>
  <si>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</si>
  <si>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</si>
  <si>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</si>
  <si>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</si>
  <si>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</si>
  <si>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</si>
  <si>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</si>
  <si>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</si>
  <si>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</si>
  <si>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 xml:space="preserve">FINANSAVIMO SUMOS PAGAL ŠALTINĮ, TIKSLINĘ PASKIRTĮ IR JŲ POKYČIAI PER ATASKAITINĮ LAIKOTARPĮ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</si>
</sst>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zoomScale="80" zoomScaleNormal="80" zoomScaleSheetLayoutView="75" workbookViewId="0">
      <selection activeCell="R18" sqref="R18"/>
    </sheetView>
  </sheetViews>
  <sheetFormatPr defaultRowHeight="15" x14ac:dyDescent="0.2"/>
  <cols>
    <col min="1" max="1" width="6" style="5" customWidth="1"/>
    <col min="2" max="2" width="59.5703125" style="4" customWidth="1"/>
    <col min="3" max="3" width="15.7109375" style="4" customWidth="1"/>
    <col min="4" max="4" width="15.42578125" style="4" customWidth="1"/>
    <col min="5" max="6" width="15.7109375" style="4" customWidth="1"/>
    <col min="7" max="7" width="13.140625" style="4" customWidth="1"/>
    <col min="8" max="8" width="13.5703125" style="4" customWidth="1"/>
    <col min="9" max="9" width="15" style="4" customWidth="1"/>
    <col min="10" max="10" width="15.7109375" style="4" customWidth="1"/>
    <col min="11" max="11" width="13.140625" style="4" customWidth="1"/>
    <col min="12" max="13" width="12.28515625" style="4" customWidth="1"/>
    <col min="14" max="16384" width="9.140625" style="4"/>
  </cols>
  <sheetData>
    <row r="1" spans="1:13" x14ac:dyDescent="0.2">
      <c r="I1" s="6"/>
      <c r="J1" s="6"/>
      <c r="K1" s="6"/>
    </row>
    <row r="2" spans="1:13" x14ac:dyDescent="0.2">
      <c r="I2" s="4" t="s">
        <v>21</v>
      </c>
    </row>
    <row r="3" spans="1:13" x14ac:dyDescent="0.2">
      <c r="I3" s="4" t="s">
        <v>22</v>
      </c>
    </row>
    <row r="5" spans="1:13" x14ac:dyDescent="0.2">
      <c r="A5" s="22" t="s">
        <v>18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x14ac:dyDescent="0.2">
      <c r="A6" s="22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8" spans="1:13" x14ac:dyDescent="0.2">
      <c r="A8" s="22" t="s">
        <v>39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10" spans="1:13" x14ac:dyDescent="0.2">
      <c r="A10" s="20" t="s">
        <v>0</v>
      </c>
      <c r="B10" s="20" t="s">
        <v>1</v>
      </c>
      <c r="C10" s="20" t="s">
        <v>2</v>
      </c>
      <c r="D10" s="20" t="s">
        <v>3</v>
      </c>
      <c r="E10" s="20"/>
      <c r="F10" s="20"/>
      <c r="G10" s="20"/>
      <c r="H10" s="20"/>
      <c r="I10" s="20"/>
      <c r="J10" s="21"/>
      <c r="K10" s="21"/>
      <c r="L10" s="20"/>
      <c r="M10" s="20" t="s">
        <v>4</v>
      </c>
    </row>
    <row r="11" spans="1:13" ht="123" customHeight="1" x14ac:dyDescent="0.2">
      <c r="A11" s="20"/>
      <c r="B11" s="20"/>
      <c r="C11" s="20"/>
      <c r="D11" s="1" t="s">
        <v>26</v>
      </c>
      <c r="E11" s="1" t="s">
        <v>23</v>
      </c>
      <c r="F11" s="1" t="s">
        <v>27</v>
      </c>
      <c r="G11" s="1" t="s">
        <v>5</v>
      </c>
      <c r="H11" s="1" t="s">
        <v>28</v>
      </c>
      <c r="I11" s="7" t="s">
        <v>20</v>
      </c>
      <c r="J11" s="1" t="s">
        <v>24</v>
      </c>
      <c r="K11" s="9" t="s">
        <v>35</v>
      </c>
      <c r="L11" s="10" t="s">
        <v>29</v>
      </c>
      <c r="M11" s="20"/>
    </row>
    <row r="12" spans="1:13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11" t="s">
        <v>25</v>
      </c>
      <c r="L12" s="8">
        <v>12</v>
      </c>
      <c r="M12" s="8">
        <v>13</v>
      </c>
    </row>
    <row r="13" spans="1:13" ht="41.25" customHeight="1" x14ac:dyDescent="0.2">
      <c r="A13" s="15" t="s">
        <v>6</v>
      </c>
      <c r="B13" s="16" t="s">
        <v>36</v>
      </c>
      <c r="C13" s="17">
        <f t="shared" ref="C13:L13" si="0">SUM(C14:C15)</f>
        <v>36091632.509999983</v>
      </c>
      <c r="D13" s="17">
        <f t="shared" si="0"/>
        <v>2965048.1599999997</v>
      </c>
      <c r="E13" s="17">
        <f t="shared" si="0"/>
        <v>2982054.1</v>
      </c>
      <c r="F13" s="17">
        <f t="shared" si="0"/>
        <v>1333.39</v>
      </c>
      <c r="G13" s="17">
        <f t="shared" si="0"/>
        <v>-788719.62</v>
      </c>
      <c r="H13" s="17">
        <f t="shared" si="0"/>
        <v>0</v>
      </c>
      <c r="I13" s="17">
        <f t="shared" si="0"/>
        <v>-4075669.8800000004</v>
      </c>
      <c r="J13" s="17">
        <f t="shared" si="0"/>
        <v>-67824.3</v>
      </c>
      <c r="K13" s="17">
        <f t="shared" si="0"/>
        <v>-13555.79</v>
      </c>
      <c r="L13" s="17">
        <f t="shared" si="0"/>
        <v>0</v>
      </c>
      <c r="M13" s="17">
        <f t="shared" ref="M13:M25" si="1">SUM(C13:L13)</f>
        <v>37094298.569999985</v>
      </c>
    </row>
    <row r="14" spans="1:13" ht="24.75" customHeight="1" x14ac:dyDescent="0.2">
      <c r="A14" s="2" t="s">
        <v>7</v>
      </c>
      <c r="B14" s="3" t="s">
        <v>8</v>
      </c>
      <c r="C14" s="13">
        <v>36086688.669999994</v>
      </c>
      <c r="D14" s="18">
        <v>2969.1999999997206</v>
      </c>
      <c r="E14" s="13">
        <v>3002609.39</v>
      </c>
      <c r="F14" s="13">
        <v>1333.39</v>
      </c>
      <c r="G14" s="13">
        <v>-540627.22</v>
      </c>
      <c r="H14" s="13"/>
      <c r="I14" s="13">
        <v>-1460129.46</v>
      </c>
      <c r="J14" s="13">
        <v>-8201.1899999999987</v>
      </c>
      <c r="K14" s="13">
        <v>-3393.27</v>
      </c>
      <c r="L14" s="13"/>
      <c r="M14" s="12">
        <f t="shared" si="1"/>
        <v>37081249.509999998</v>
      </c>
    </row>
    <row r="15" spans="1:13" ht="25.5" customHeight="1" x14ac:dyDescent="0.2">
      <c r="A15" s="2" t="s">
        <v>9</v>
      </c>
      <c r="B15" s="3" t="s">
        <v>10</v>
      </c>
      <c r="C15" s="13">
        <v>4943.8399999886751</v>
      </c>
      <c r="D15" s="18">
        <v>2962078.96</v>
      </c>
      <c r="E15" s="13">
        <v>-20555.29</v>
      </c>
      <c r="F15" s="13"/>
      <c r="G15" s="13">
        <v>-248092.4</v>
      </c>
      <c r="H15" s="13"/>
      <c r="I15" s="13">
        <v>-2615540.4200000004</v>
      </c>
      <c r="J15" s="13">
        <v>-59623.11</v>
      </c>
      <c r="K15" s="13">
        <v>-10162.52</v>
      </c>
      <c r="L15" s="13"/>
      <c r="M15" s="12">
        <f t="shared" si="1"/>
        <v>13049.059999988302</v>
      </c>
    </row>
    <row r="16" spans="1:13" ht="45" customHeight="1" x14ac:dyDescent="0.2">
      <c r="A16" s="15" t="s">
        <v>11</v>
      </c>
      <c r="B16" s="16" t="s">
        <v>37</v>
      </c>
      <c r="C16" s="17">
        <f t="shared" ref="C16:L16" si="2">SUM(C17:C18)</f>
        <v>17656235.179999996</v>
      </c>
      <c r="D16" s="17">
        <f t="shared" si="2"/>
        <v>3117560.2199999997</v>
      </c>
      <c r="E16" s="17">
        <f t="shared" si="2"/>
        <v>0</v>
      </c>
      <c r="F16" s="17">
        <f t="shared" si="2"/>
        <v>135.28</v>
      </c>
      <c r="G16" s="17">
        <f t="shared" si="2"/>
        <v>-271575.48</v>
      </c>
      <c r="H16" s="17">
        <f t="shared" si="2"/>
        <v>0</v>
      </c>
      <c r="I16" s="17">
        <f t="shared" si="2"/>
        <v>-2893946.06</v>
      </c>
      <c r="J16" s="17">
        <f t="shared" si="2"/>
        <v>-281697.51</v>
      </c>
      <c r="K16" s="17">
        <f t="shared" si="2"/>
        <v>-2627.45</v>
      </c>
      <c r="L16" s="17">
        <f t="shared" si="2"/>
        <v>0</v>
      </c>
      <c r="M16" s="17">
        <f t="shared" si="1"/>
        <v>17324084.179999996</v>
      </c>
    </row>
    <row r="17" spans="1:13" ht="37.5" customHeight="1" x14ac:dyDescent="0.2">
      <c r="A17" s="2" t="s">
        <v>31</v>
      </c>
      <c r="B17" s="3" t="s">
        <v>8</v>
      </c>
      <c r="C17" s="13">
        <v>17641583.949999999</v>
      </c>
      <c r="D17" s="18">
        <v>265519.14999999997</v>
      </c>
      <c r="E17" s="13"/>
      <c r="F17" s="13">
        <v>135.28</v>
      </c>
      <c r="G17" s="13">
        <v>-222841.12</v>
      </c>
      <c r="H17" s="13"/>
      <c r="I17" s="13">
        <v>-410046.39999999997</v>
      </c>
      <c r="J17" s="13">
        <v>-19830.020000000004</v>
      </c>
      <c r="K17" s="13"/>
      <c r="L17" s="13"/>
      <c r="M17" s="12">
        <f t="shared" si="1"/>
        <v>17254520.84</v>
      </c>
    </row>
    <row r="18" spans="1:13" ht="27.75" customHeight="1" x14ac:dyDescent="0.2">
      <c r="A18" s="2" t="s">
        <v>32</v>
      </c>
      <c r="B18" s="3" t="s">
        <v>10</v>
      </c>
      <c r="C18" s="13">
        <v>14651.229999997615</v>
      </c>
      <c r="D18" s="18">
        <v>2852041.07</v>
      </c>
      <c r="E18" s="13"/>
      <c r="F18" s="13"/>
      <c r="G18" s="13">
        <v>-48734.36</v>
      </c>
      <c r="H18" s="13"/>
      <c r="I18" s="13">
        <v>-2483899.66</v>
      </c>
      <c r="J18" s="13">
        <v>-261867.49</v>
      </c>
      <c r="K18" s="13">
        <v>-2627.45</v>
      </c>
      <c r="L18" s="13"/>
      <c r="M18" s="12">
        <f t="shared" si="1"/>
        <v>69563.339999997479</v>
      </c>
    </row>
    <row r="19" spans="1:13" ht="57" customHeight="1" x14ac:dyDescent="0.2">
      <c r="A19" s="15" t="s">
        <v>12</v>
      </c>
      <c r="B19" s="16" t="s">
        <v>38</v>
      </c>
      <c r="C19" s="17">
        <f t="shared" ref="C19:L19" si="3">SUM(C20:C21)</f>
        <v>12414125.529999999</v>
      </c>
      <c r="D19" s="17">
        <f t="shared" si="3"/>
        <v>171191.19</v>
      </c>
      <c r="E19" s="17">
        <f t="shared" si="3"/>
        <v>0</v>
      </c>
      <c r="F19" s="17">
        <f t="shared" si="3"/>
        <v>86.3</v>
      </c>
      <c r="G19" s="17">
        <f t="shared" si="3"/>
        <v>-37985.67</v>
      </c>
      <c r="H19" s="17">
        <f t="shared" si="3"/>
        <v>0</v>
      </c>
      <c r="I19" s="17">
        <f t="shared" si="3"/>
        <v>-262257.21000000002</v>
      </c>
      <c r="J19" s="17">
        <f>SUM(J20:J21)</f>
        <v>-184525.69</v>
      </c>
      <c r="K19" s="17">
        <f t="shared" si="3"/>
        <v>0</v>
      </c>
      <c r="L19" s="17">
        <f t="shared" si="3"/>
        <v>0</v>
      </c>
      <c r="M19" s="17">
        <f t="shared" si="1"/>
        <v>12100634.449999999</v>
      </c>
    </row>
    <row r="20" spans="1:13" ht="22.5" customHeight="1" x14ac:dyDescent="0.2">
      <c r="A20" s="2" t="s">
        <v>14</v>
      </c>
      <c r="B20" s="3" t="s">
        <v>8</v>
      </c>
      <c r="C20" s="13">
        <v>11971342.789999999</v>
      </c>
      <c r="D20" s="18">
        <v>2.9132252166164108E-12</v>
      </c>
      <c r="E20" s="13">
        <v>98041.62000000001</v>
      </c>
      <c r="F20" s="13">
        <v>86.3</v>
      </c>
      <c r="G20" s="13"/>
      <c r="H20" s="13"/>
      <c r="I20" s="13">
        <v>-193376.7</v>
      </c>
      <c r="J20" s="13">
        <v>-184525.69</v>
      </c>
      <c r="K20" s="13"/>
      <c r="L20" s="13"/>
      <c r="M20" s="12">
        <f t="shared" si="1"/>
        <v>11691568.32</v>
      </c>
    </row>
    <row r="21" spans="1:13" ht="19.5" customHeight="1" x14ac:dyDescent="0.2">
      <c r="A21" s="2" t="s">
        <v>33</v>
      </c>
      <c r="B21" s="3" t="s">
        <v>10</v>
      </c>
      <c r="C21" s="13">
        <v>442782.74000000022</v>
      </c>
      <c r="D21" s="18">
        <v>171191.19</v>
      </c>
      <c r="E21" s="13">
        <v>-98041.62000000001</v>
      </c>
      <c r="F21" s="13"/>
      <c r="G21" s="13">
        <v>-37985.67</v>
      </c>
      <c r="H21" s="13"/>
      <c r="I21" s="13">
        <v>-68880.509999999995</v>
      </c>
      <c r="J21" s="13"/>
      <c r="K21" s="13"/>
      <c r="L21" s="13"/>
      <c r="M21" s="12">
        <f t="shared" si="1"/>
        <v>409066.13000000018</v>
      </c>
    </row>
    <row r="22" spans="1:13" ht="33.75" customHeight="1" x14ac:dyDescent="0.2">
      <c r="A22" s="15" t="s">
        <v>15</v>
      </c>
      <c r="B22" s="16" t="s">
        <v>13</v>
      </c>
      <c r="C22" s="17">
        <f t="shared" ref="C22:L22" si="4">SUM(C23:C24)</f>
        <v>15853229.639999999</v>
      </c>
      <c r="D22" s="17">
        <f t="shared" si="4"/>
        <v>8563.93</v>
      </c>
      <c r="E22" s="17">
        <f>SUM(E23:E24)</f>
        <v>-2982054.1</v>
      </c>
      <c r="F22" s="17">
        <f t="shared" si="4"/>
        <v>23045.330000000005</v>
      </c>
      <c r="G22" s="17">
        <f t="shared" si="4"/>
        <v>0</v>
      </c>
      <c r="H22" s="17">
        <f t="shared" si="4"/>
        <v>0</v>
      </c>
      <c r="I22" s="17">
        <f t="shared" si="4"/>
        <v>630932.05000000005</v>
      </c>
      <c r="J22" s="17">
        <f>SUM(J23:J24)</f>
        <v>-1273.93</v>
      </c>
      <c r="K22" s="17">
        <f t="shared" si="4"/>
        <v>0</v>
      </c>
      <c r="L22" s="17">
        <f t="shared" si="4"/>
        <v>0</v>
      </c>
      <c r="M22" s="17">
        <f t="shared" si="1"/>
        <v>13532442.92</v>
      </c>
    </row>
    <row r="23" spans="1:13" ht="18.75" customHeight="1" x14ac:dyDescent="0.2">
      <c r="A23" s="2" t="s">
        <v>16</v>
      </c>
      <c r="B23" s="3" t="s">
        <v>8</v>
      </c>
      <c r="C23" s="13">
        <v>15848161.619999999</v>
      </c>
      <c r="D23" s="18"/>
      <c r="E23" s="13">
        <v>-2982054.1</v>
      </c>
      <c r="F23" s="13">
        <v>23045.330000000005</v>
      </c>
      <c r="G23" s="13"/>
      <c r="H23" s="13"/>
      <c r="I23" s="13">
        <v>630932.05000000005</v>
      </c>
      <c r="J23" s="13">
        <v>-1273.93</v>
      </c>
      <c r="K23" s="13"/>
      <c r="L23" s="13"/>
      <c r="M23" s="12">
        <f t="shared" si="1"/>
        <v>13518810.970000001</v>
      </c>
    </row>
    <row r="24" spans="1:13" ht="18" customHeight="1" x14ac:dyDescent="0.2">
      <c r="A24" s="2" t="s">
        <v>17</v>
      </c>
      <c r="B24" s="3" t="s">
        <v>10</v>
      </c>
      <c r="C24" s="13">
        <v>5068.0200000000186</v>
      </c>
      <c r="D24" s="18">
        <v>8563.93</v>
      </c>
      <c r="E24" s="13"/>
      <c r="F24" s="13"/>
      <c r="G24" s="13"/>
      <c r="H24" s="13"/>
      <c r="I24" s="13"/>
      <c r="J24" s="13"/>
      <c r="K24" s="13"/>
      <c r="L24" s="13"/>
      <c r="M24" s="12">
        <f t="shared" si="1"/>
        <v>13631.950000000019</v>
      </c>
    </row>
    <row r="25" spans="1:13" ht="15" customHeight="1" x14ac:dyDescent="0.2">
      <c r="A25" s="1" t="s">
        <v>19</v>
      </c>
      <c r="B25" s="14" t="s">
        <v>34</v>
      </c>
      <c r="C25" s="19">
        <f t="shared" ref="C25:L25" si="5">SUM(C13,C16,C19,C22)</f>
        <v>82015222.859999985</v>
      </c>
      <c r="D25" s="19">
        <f t="shared" si="5"/>
        <v>6262363.4999999991</v>
      </c>
      <c r="E25" s="19">
        <f t="shared" si="5"/>
        <v>0</v>
      </c>
      <c r="F25" s="19">
        <f t="shared" si="5"/>
        <v>24600.300000000007</v>
      </c>
      <c r="G25" s="19">
        <f t="shared" si="5"/>
        <v>-1098280.77</v>
      </c>
      <c r="H25" s="19">
        <f t="shared" si="5"/>
        <v>0</v>
      </c>
      <c r="I25" s="19">
        <f t="shared" si="5"/>
        <v>-6600941.1000000006</v>
      </c>
      <c r="J25" s="19">
        <f t="shared" si="5"/>
        <v>-535321.43000000005</v>
      </c>
      <c r="K25" s="19">
        <f t="shared" si="5"/>
        <v>-16183.240000000002</v>
      </c>
      <c r="L25" s="19">
        <f t="shared" si="5"/>
        <v>0</v>
      </c>
      <c r="M25" s="19">
        <f t="shared" si="1"/>
        <v>80051460.11999999</v>
      </c>
    </row>
    <row r="29" spans="1:13" ht="15" customHeight="1" x14ac:dyDescent="0.2"/>
  </sheetData>
  <mergeCells count="8"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Vartotojas</dc:creator>
  <cp:lastModifiedBy>Vartotojas</cp:lastModifiedBy>
  <cp:lastPrinted>2014-05-28T10:46:56Z</cp:lastPrinted>
  <dcterms:created xsi:type="dcterms:W3CDTF">1996-10-14T23:33:28Z</dcterms:created>
  <dcterms:modified xsi:type="dcterms:W3CDTF">2025-05-02T11:20:45Z</dcterms:modified>
</cp:coreProperties>
</file>